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521" windowWidth="16800" windowHeight="11610" tabRatio="699" activeTab="0"/>
  </bookViews>
  <sheets>
    <sheet name="Revision" sheetId="1" r:id="rId1"/>
    <sheet name="MODBUS Common" sheetId="2" r:id="rId2"/>
    <sheet name="MODBUS Channel" sheetId="3" r:id="rId3"/>
  </sheets>
  <definedNames>
    <definedName name="_xlnm.Print_Area" localSheetId="2">'MODBUS Channel'!$B$3:$R$93</definedName>
    <definedName name="_xlnm.Print_Area" localSheetId="1">'MODBUS Common'!$J$3:$S$93</definedName>
  </definedNames>
  <calcPr fullCalcOnLoad="1"/>
</workbook>
</file>

<file path=xl/sharedStrings.xml><?xml version="1.0" encoding="utf-8"?>
<sst xmlns="http://schemas.openxmlformats.org/spreadsheetml/2006/main" count="2063" uniqueCount="904">
  <si>
    <t>U16</t>
  </si>
  <si>
    <t>CH01_ALARM02_SV_H</t>
  </si>
  <si>
    <t>CH01_ALARM02_SV_L</t>
  </si>
  <si>
    <t>CH01_ALARM02_HYS_H</t>
  </si>
  <si>
    <t>CH01_ALARM02_HYS_L</t>
  </si>
  <si>
    <t>CH01_ALARM02_RATE_H</t>
  </si>
  <si>
    <t>CH01_ALARM02_RATE_L</t>
  </si>
  <si>
    <t>CH01_ALARM02_CCH</t>
  </si>
  <si>
    <t>CH01_ALARM02_TUNIT</t>
  </si>
  <si>
    <t>CH01_ALARM02_RCD</t>
  </si>
  <si>
    <t>CH01_ALARM02_RYO</t>
  </si>
  <si>
    <t>CH01_ALARM02_RYT_H</t>
  </si>
  <si>
    <t>CH01_ALARM02_RYT_L</t>
  </si>
  <si>
    <t>CH01_ALARM03_SV_H</t>
  </si>
  <si>
    <t>CH01_ALARM03_SV_L</t>
  </si>
  <si>
    <t>CH01_ALARM03_HYS_H</t>
  </si>
  <si>
    <t>CH01_ALARM03_HYS_L</t>
  </si>
  <si>
    <t>CH01_ALARM03_RATE_H</t>
  </si>
  <si>
    <t>CH01_ALARM03_RATE_L</t>
  </si>
  <si>
    <t>CH01_ALARM03_CCH</t>
  </si>
  <si>
    <t>CH01_ALARM03_TUNIT</t>
  </si>
  <si>
    <t>CH01_ALARM03_RCD</t>
  </si>
  <si>
    <t>CH01_ALARM03_RYO</t>
  </si>
  <si>
    <t>CH01_ALARM03_RYT_H</t>
  </si>
  <si>
    <t>CH01_ALARM03_RYT_L</t>
  </si>
  <si>
    <t>CH01_ALARM04_SV_H</t>
  </si>
  <si>
    <t>CH01_ALARM04_SV_L</t>
  </si>
  <si>
    <t>CH01_ALARM04_HYS_H</t>
  </si>
  <si>
    <t>CH01_ALARM04_HYS_L</t>
  </si>
  <si>
    <t>CH01_ALARM04_RATE_H</t>
  </si>
  <si>
    <t>CH01_ALARM04_RATE_L</t>
  </si>
  <si>
    <t>CH01_ALARM04_CCH</t>
  </si>
  <si>
    <t>CH01_ALARM04_TUNIT</t>
  </si>
  <si>
    <t>CH01_ALARM04_RCD</t>
  </si>
  <si>
    <t>CH01_ALARM04_RYO</t>
  </si>
  <si>
    <t>CH01_ALARM04_RYT_H</t>
  </si>
  <si>
    <t>CH01_ALARM04_RYT_L</t>
  </si>
  <si>
    <t>SYSTEM_DATE_YEAR</t>
  </si>
  <si>
    <t>DI01_LEVEL</t>
  </si>
  <si>
    <t>DI01_RCD</t>
  </si>
  <si>
    <t>DI01_RYO</t>
  </si>
  <si>
    <t>DI01_RYT_H</t>
  </si>
  <si>
    <t>DI01_RYT_L</t>
  </si>
  <si>
    <t>DI02_LEVEL</t>
  </si>
  <si>
    <t>DI02_RCD</t>
  </si>
  <si>
    <t>DI02_RYO</t>
  </si>
  <si>
    <t>DI02_RYT_H</t>
  </si>
  <si>
    <t>DI02_RYT_L</t>
  </si>
  <si>
    <t>DI03_LEVEL</t>
  </si>
  <si>
    <t>DI03_RCD</t>
  </si>
  <si>
    <t>DI03_RYO</t>
  </si>
  <si>
    <t>DI03_RYT_H</t>
  </si>
  <si>
    <t>DI03_RYT_L</t>
  </si>
  <si>
    <t>DI04_LEVEL</t>
  </si>
  <si>
    <t>DI04_RCD</t>
  </si>
  <si>
    <t>DI04_RYO</t>
  </si>
  <si>
    <t>DI04_RYT_H</t>
  </si>
  <si>
    <t>DI04_RYT_L</t>
  </si>
  <si>
    <t>DI05_LEVEL</t>
  </si>
  <si>
    <t>DI05_RCD</t>
  </si>
  <si>
    <t>DI05_RYO</t>
  </si>
  <si>
    <t>DI05_RYT_H</t>
  </si>
  <si>
    <t>DI05_RYT_L</t>
  </si>
  <si>
    <t>DI06_LEVEL</t>
  </si>
  <si>
    <t>DI06_RCD</t>
  </si>
  <si>
    <t>DI06_RYO</t>
  </si>
  <si>
    <t>DI06_RYT_H</t>
  </si>
  <si>
    <t>DI06_RYT_L</t>
  </si>
  <si>
    <t>SYSTEM_DATE_MONTH</t>
  </si>
  <si>
    <t>SYSTEM_DATE_DAY</t>
  </si>
  <si>
    <t>SYSTEM_DATE_HOUR</t>
  </si>
  <si>
    <t>SYSTEM_DATE_MINUTE</t>
  </si>
  <si>
    <t>SYSTEM_DATE_SECOND</t>
  </si>
  <si>
    <t>RESERVE_RUN_ONOFF</t>
  </si>
  <si>
    <t>RESERVE_RUN_YEAR</t>
  </si>
  <si>
    <t>RESERVE_RUN_MONTH</t>
  </si>
  <si>
    <t>RESERVE_RUN_DAY</t>
  </si>
  <si>
    <t>RESERVE_RUN_HOUR</t>
  </si>
  <si>
    <t>RESERVE_RUN_MINUTE</t>
  </si>
  <si>
    <t>RESERVE_RUN_SECOND</t>
  </si>
  <si>
    <t>RESERVED</t>
  </si>
  <si>
    <t>RECORD_ONOFF</t>
  </si>
  <si>
    <t>RULER_ONOFF</t>
  </si>
  <si>
    <t>TEXTBAR_ONOFF</t>
  </si>
  <si>
    <t>ALARM_MARK_ONOFF</t>
  </si>
  <si>
    <t>SCROLL_SPEED_TIME</t>
  </si>
  <si>
    <t>TEXTVIEW_WINDOW_NUMBER</t>
  </si>
  <si>
    <t>HISTVIEW_SCROLL_DIRECTION</t>
  </si>
  <si>
    <t>HISTVIEW_READFROM</t>
  </si>
  <si>
    <t>SAVE_PERIOD_TIME</t>
  </si>
  <si>
    <t>BLACKOUT_RESUME_ONOFF</t>
  </si>
  <si>
    <t>BEEP_ONOFF</t>
  </si>
  <si>
    <t>SCREEN_SAVER_TIME</t>
  </si>
  <si>
    <t>BACKGROUND_COLOR</t>
  </si>
  <si>
    <t>DISPLAY_LANGUAGE</t>
  </si>
  <si>
    <t>RS232_MAC_NUMBER</t>
  </si>
  <si>
    <t>RS232_PROTOCOL_CODE</t>
  </si>
  <si>
    <t>RS232_BAUDRATE_CODE</t>
  </si>
  <si>
    <t>RS232_PARITY_BIT</t>
  </si>
  <si>
    <t>RS232_STOP_BIT</t>
  </si>
  <si>
    <t>RS232_DELAY_TIME</t>
  </si>
  <si>
    <t>DATA REGISTER (READ ONLY)</t>
  </si>
  <si>
    <t>REG. NO</t>
  </si>
  <si>
    <t>크기</t>
  </si>
  <si>
    <t>비고</t>
  </si>
  <si>
    <t>CH01_NAME1</t>
  </si>
  <si>
    <t>Char*2</t>
  </si>
  <si>
    <t>CH12_NAME1</t>
  </si>
  <si>
    <t>CH01_NAME2</t>
  </si>
  <si>
    <t>CH12_NAME2</t>
  </si>
  <si>
    <t>CH01_NAME3</t>
  </si>
  <si>
    <t>CH12_NAME3</t>
  </si>
  <si>
    <t>CH01_NAME4</t>
  </si>
  <si>
    <t>CH12_NAME4</t>
  </si>
  <si>
    <t>CH01_NAME5</t>
  </si>
  <si>
    <t>CH12_NAME5</t>
  </si>
  <si>
    <t>CH01_UNIT_NAME1</t>
  </si>
  <si>
    <t>CH12_UNIT_NAME1</t>
  </si>
  <si>
    <t>RECORD_STATUS</t>
  </si>
  <si>
    <t>CH01_UNIT_NAME2</t>
  </si>
  <si>
    <t>CH12_UNIT_NAME2</t>
  </si>
  <si>
    <t>BO_STATUS_2</t>
  </si>
  <si>
    <t>CH01_UNIT_NAME3</t>
  </si>
  <si>
    <t>CH12_UNIT_NAME3</t>
  </si>
  <si>
    <t>BO_STATUS_1</t>
  </si>
  <si>
    <t>ALARM_STATUS_3</t>
  </si>
  <si>
    <t>ALARM_STATUS_2</t>
  </si>
  <si>
    <t>CH01_SCALE_ONOFF</t>
  </si>
  <si>
    <t>ALARM_STATUS_1</t>
  </si>
  <si>
    <t>CH01_FP_LOCATE</t>
  </si>
  <si>
    <t>SD_DI STATUS</t>
  </si>
  <si>
    <t>CH01_UNIT_MODE</t>
  </si>
  <si>
    <t>RELAY_STATUS</t>
  </si>
  <si>
    <t>CH01_READ_MODE</t>
  </si>
  <si>
    <t>PV_CH01_H</t>
  </si>
  <si>
    <t>Float_H</t>
  </si>
  <si>
    <t>CH01_READ_TIME</t>
  </si>
  <si>
    <t>PV_CH01_L</t>
  </si>
  <si>
    <t>Float_L</t>
  </si>
  <si>
    <t>CH01_COLOR</t>
  </si>
  <si>
    <t>PV_CH02_H</t>
  </si>
  <si>
    <t>CH01_MATH_ONOFF</t>
  </si>
  <si>
    <t>PV_CH02_L</t>
  </si>
  <si>
    <t>PV_CH03_H</t>
  </si>
  <si>
    <t>PV_CH03_L</t>
  </si>
  <si>
    <t>PV_CH04_H</t>
  </si>
  <si>
    <t>PV_CH04_L</t>
  </si>
  <si>
    <t>PV_CH05_H</t>
  </si>
  <si>
    <t>PV_CH05_L</t>
  </si>
  <si>
    <t>CH01_USER_RANGE_MAX_H</t>
  </si>
  <si>
    <t>CH12_USER_RANGE_MAX_H</t>
  </si>
  <si>
    <t>PV_CH06_H</t>
  </si>
  <si>
    <t>CH01_USER_RANGE_MAX_L</t>
  </si>
  <si>
    <t>CH12_USER_RANGE_MAX_L</t>
  </si>
  <si>
    <t>PV_CH06_L</t>
  </si>
  <si>
    <t>CH01_USER_RANGE_MIN_H</t>
  </si>
  <si>
    <t>CH12_USER_RANGE_MIN_H</t>
  </si>
  <si>
    <t>PV_CH07_H</t>
  </si>
  <si>
    <t>CH01_USER_RANGE_MIN_L</t>
  </si>
  <si>
    <t>CH12_USER_RANGE_MIN_L</t>
  </si>
  <si>
    <t>PV_CH07_L</t>
  </si>
  <si>
    <t>CH01_SCALE_RANGE_MAX_H</t>
  </si>
  <si>
    <t>PV_CH08_H</t>
  </si>
  <si>
    <t>CH01_SCALE_RANGE_MAX_L</t>
  </si>
  <si>
    <t>PV_CH08_L</t>
  </si>
  <si>
    <t>CH01_SCALE_RANGE_MIN_H</t>
  </si>
  <si>
    <t>PV_CH09_H</t>
  </si>
  <si>
    <t>CH01_SCALE_RANGE_MIN_L</t>
  </si>
  <si>
    <t>PV_CH09_L</t>
  </si>
  <si>
    <t>CH01_DISP_RANGE_MAX_H</t>
  </si>
  <si>
    <t>PV_CH10_H</t>
  </si>
  <si>
    <t>CH01_DISP_RANGE_MAX_L</t>
  </si>
  <si>
    <t>PV_CH10_L</t>
  </si>
  <si>
    <t>CH01_DISP_RANGE_MIN_H</t>
  </si>
  <si>
    <t>PV_CH11_H</t>
  </si>
  <si>
    <t>CH01_DISP_RANGE_MIN_L</t>
  </si>
  <si>
    <t>PV_CH11_L</t>
  </si>
  <si>
    <t>CH01_OFFSET_ERROR_H</t>
  </si>
  <si>
    <t>PV_CH12_H</t>
  </si>
  <si>
    <t>CH01_OFFSET_ERROR_L</t>
  </si>
  <si>
    <t>PV_CH12_L</t>
  </si>
  <si>
    <t>CH01_HIGHPOINT_ERROR_H</t>
  </si>
  <si>
    <t>PV_RJC_H</t>
  </si>
  <si>
    <t>CH01_HIGHPOINT_ERROR_L</t>
  </si>
  <si>
    <t>PV_RJC_L</t>
  </si>
  <si>
    <t>CH01_LOWPOINT_ERROR_H</t>
  </si>
  <si>
    <r>
      <t>SDC_TOTAL_SPACE_</t>
    </r>
    <r>
      <rPr>
        <sz val="11"/>
        <rFont val="돋움"/>
        <family val="3"/>
      </rPr>
      <t>H</t>
    </r>
  </si>
  <si>
    <t>CH01_LOWPOINT_ERROR_L</t>
  </si>
  <si>
    <r>
      <t>SDC_TOTAL_SPACE_</t>
    </r>
    <r>
      <rPr>
        <sz val="11"/>
        <rFont val="돋움"/>
        <family val="3"/>
      </rPr>
      <t>L</t>
    </r>
  </si>
  <si>
    <t>CH01_ALARM01_SV_H</t>
  </si>
  <si>
    <r>
      <t>SDC_USED_SPACE_</t>
    </r>
    <r>
      <rPr>
        <sz val="11"/>
        <rFont val="돋움"/>
        <family val="3"/>
      </rPr>
      <t>H</t>
    </r>
  </si>
  <si>
    <t>CH01_ALARM01_SV_L</t>
  </si>
  <si>
    <r>
      <t>SDC_USED_SPACE_</t>
    </r>
    <r>
      <rPr>
        <sz val="11"/>
        <rFont val="돋움"/>
        <family val="3"/>
      </rPr>
      <t>L</t>
    </r>
  </si>
  <si>
    <t>CH01_ALARM01_HYS_H</t>
  </si>
  <si>
    <r>
      <t>INT_</t>
    </r>
    <r>
      <rPr>
        <sz val="11"/>
        <rFont val="돋움"/>
        <family val="3"/>
      </rPr>
      <t>M</t>
    </r>
    <r>
      <rPr>
        <sz val="11"/>
        <rFont val="돋움"/>
        <family val="3"/>
      </rPr>
      <t>EMORY_USED</t>
    </r>
  </si>
  <si>
    <r>
      <t>0</t>
    </r>
    <r>
      <rPr>
        <sz val="11"/>
        <rFont val="돋움"/>
        <family val="3"/>
      </rPr>
      <t xml:space="preserve"> ~ 100 %</t>
    </r>
  </si>
  <si>
    <t>CH01_ALARM01_HYS_L</t>
  </si>
  <si>
    <t>CH01_ALARM01_RATE_H</t>
  </si>
  <si>
    <t>CH01_ALARM01_RATE_L</t>
  </si>
  <si>
    <t>CH01_ALARM01_TYPE</t>
  </si>
  <si>
    <t>CH01_ALARM01_CCH</t>
  </si>
  <si>
    <t>CH01_ALARM01_TUNIT</t>
  </si>
  <si>
    <t>CH01_ALARM01_RCD</t>
  </si>
  <si>
    <t>CH01_ALARM01_RYO</t>
  </si>
  <si>
    <t>CH01_ALARM01_RYT_H</t>
  </si>
  <si>
    <t>CH01_ALARM01_RYT_L</t>
  </si>
  <si>
    <t>CH01_ALARM02_TYPE</t>
  </si>
  <si>
    <t>설명</t>
  </si>
  <si>
    <t>Bit</t>
  </si>
  <si>
    <t>x</t>
  </si>
  <si>
    <t>Don’t care</t>
  </si>
  <si>
    <r>
      <t>0</t>
    </r>
    <r>
      <rPr>
        <sz val="11"/>
        <rFont val="돋움"/>
        <family val="3"/>
      </rPr>
      <t xml:space="preserve"> or </t>
    </r>
    <r>
      <rPr>
        <sz val="11"/>
        <rFont val="돋움"/>
        <family val="3"/>
      </rPr>
      <t>1</t>
    </r>
  </si>
  <si>
    <r>
      <t>CH</t>
    </r>
    <r>
      <rPr>
        <sz val="11"/>
        <rFont val="돋움"/>
        <family val="3"/>
      </rPr>
      <t xml:space="preserve"> [06/12]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BURNOUT status</t>
    </r>
  </si>
  <si>
    <r>
      <t>CH</t>
    </r>
    <r>
      <rPr>
        <sz val="11"/>
        <rFont val="돋움"/>
        <family val="3"/>
      </rPr>
      <t xml:space="preserve"> [05/11]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BURNOUT status</t>
    </r>
  </si>
  <si>
    <r>
      <t>CH</t>
    </r>
    <r>
      <rPr>
        <sz val="11"/>
        <rFont val="돋움"/>
        <family val="3"/>
      </rPr>
      <t xml:space="preserve"> [04/10]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BURNOUT status</t>
    </r>
  </si>
  <si>
    <r>
      <t>CH</t>
    </r>
    <r>
      <rPr>
        <sz val="11"/>
        <rFont val="돋움"/>
        <family val="3"/>
      </rPr>
      <t xml:space="preserve"> [03/09]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BURNOUT status</t>
    </r>
  </si>
  <si>
    <r>
      <t>CH</t>
    </r>
    <r>
      <rPr>
        <sz val="11"/>
        <rFont val="돋움"/>
        <family val="3"/>
      </rPr>
      <t xml:space="preserve"> [02/08]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BURNOUT status</t>
    </r>
  </si>
  <si>
    <r>
      <t>CH</t>
    </r>
    <r>
      <rPr>
        <sz val="11"/>
        <rFont val="돋움"/>
        <family val="3"/>
      </rPr>
      <t xml:space="preserve"> [01/07]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BURNOUT status</t>
    </r>
  </si>
  <si>
    <t>CH01_ALARM03_TYPE</t>
  </si>
  <si>
    <r>
      <t>CH</t>
    </r>
    <r>
      <rPr>
        <sz val="11"/>
        <rFont val="돋움"/>
        <family val="3"/>
      </rPr>
      <t xml:space="preserve"> [04/08/12]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4 flag</t>
    </r>
  </si>
  <si>
    <r>
      <t>CH</t>
    </r>
    <r>
      <rPr>
        <sz val="11"/>
        <rFont val="돋움"/>
        <family val="3"/>
      </rPr>
      <t xml:space="preserve"> [04/08/12]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3 flag</t>
    </r>
  </si>
  <si>
    <r>
      <t>CH</t>
    </r>
    <r>
      <rPr>
        <sz val="11"/>
        <rFont val="돋움"/>
        <family val="3"/>
      </rPr>
      <t xml:space="preserve"> [04/08/12]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2 flag</t>
    </r>
  </si>
  <si>
    <r>
      <t>CH</t>
    </r>
    <r>
      <rPr>
        <sz val="11"/>
        <rFont val="돋움"/>
        <family val="3"/>
      </rPr>
      <t xml:space="preserve"> [04/08/12]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1 flag</t>
    </r>
  </si>
  <si>
    <r>
      <t>CH</t>
    </r>
    <r>
      <rPr>
        <sz val="11"/>
        <rFont val="돋움"/>
        <family val="3"/>
      </rPr>
      <t xml:space="preserve"> [03/07/11]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4 flag</t>
    </r>
  </si>
  <si>
    <r>
      <t>CH</t>
    </r>
    <r>
      <rPr>
        <sz val="11"/>
        <rFont val="돋움"/>
        <family val="3"/>
      </rPr>
      <t xml:space="preserve"> [03/07/11]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3 flag</t>
    </r>
  </si>
  <si>
    <r>
      <t>CH</t>
    </r>
    <r>
      <rPr>
        <sz val="11"/>
        <rFont val="돋움"/>
        <family val="3"/>
      </rPr>
      <t xml:space="preserve"> [03/07/11]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2 flag</t>
    </r>
  </si>
  <si>
    <r>
      <t>CH</t>
    </r>
    <r>
      <rPr>
        <sz val="11"/>
        <rFont val="돋움"/>
        <family val="3"/>
      </rPr>
      <t xml:space="preserve"> [03/07/11]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1 flag</t>
    </r>
  </si>
  <si>
    <r>
      <t>CH</t>
    </r>
    <r>
      <rPr>
        <sz val="11"/>
        <rFont val="돋움"/>
        <family val="3"/>
      </rPr>
      <t xml:space="preserve"> [02/06/10]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4 flag</t>
    </r>
  </si>
  <si>
    <r>
      <t>CH</t>
    </r>
    <r>
      <rPr>
        <sz val="11"/>
        <rFont val="돋움"/>
        <family val="3"/>
      </rPr>
      <t xml:space="preserve"> [02/06/10]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3 flag</t>
    </r>
  </si>
  <si>
    <t>CH01_ALARM04_TYPE</t>
  </si>
  <si>
    <r>
      <t>CH</t>
    </r>
    <r>
      <rPr>
        <sz val="11"/>
        <rFont val="돋움"/>
        <family val="3"/>
      </rPr>
      <t xml:space="preserve"> [02/06/10]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2 flag</t>
    </r>
  </si>
  <si>
    <r>
      <t>CH</t>
    </r>
    <r>
      <rPr>
        <sz val="11"/>
        <rFont val="돋움"/>
        <family val="3"/>
      </rPr>
      <t xml:space="preserve"> [02/06/10]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1 flag</t>
    </r>
  </si>
  <si>
    <r>
      <t>CH</t>
    </r>
    <r>
      <rPr>
        <sz val="11"/>
        <rFont val="돋움"/>
        <family val="3"/>
      </rPr>
      <t xml:space="preserve"> [01/05/09]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4 flag</t>
    </r>
  </si>
  <si>
    <r>
      <t>CH</t>
    </r>
    <r>
      <rPr>
        <sz val="11"/>
        <rFont val="돋움"/>
        <family val="3"/>
      </rPr>
      <t xml:space="preserve"> [01/05/09]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3 flag</t>
    </r>
  </si>
  <si>
    <r>
      <t>CH</t>
    </r>
    <r>
      <rPr>
        <sz val="11"/>
        <rFont val="돋움"/>
        <family val="3"/>
      </rPr>
      <t xml:space="preserve"> [01/05/09]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2 flag</t>
    </r>
  </si>
  <si>
    <r>
      <t>CH</t>
    </r>
    <r>
      <rPr>
        <sz val="11"/>
        <rFont val="돋움"/>
        <family val="3"/>
      </rPr>
      <t xml:space="preserve"> [01/05/09]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ALARM 1 flag</t>
    </r>
  </si>
  <si>
    <r>
      <t>S</t>
    </r>
    <r>
      <rPr>
        <sz val="11"/>
        <rFont val="돋움"/>
        <family val="3"/>
      </rPr>
      <t>D CARD STATUS</t>
    </r>
  </si>
  <si>
    <t>0:OPEN, 1:READY</t>
  </si>
  <si>
    <t>0 : DI OFF
1 : DI ON</t>
  </si>
  <si>
    <t>…</t>
  </si>
  <si>
    <t>0 : RELAY OFF
1 : RELAY ON</t>
  </si>
  <si>
    <t>RS485_MAC_NUMBER</t>
  </si>
  <si>
    <t>RS485_PROTOCOL_CODE</t>
  </si>
  <si>
    <t>RS485_BAUDRATE_CODE</t>
  </si>
  <si>
    <t>RS485_PARITY_BIT</t>
  </si>
  <si>
    <t>RS485_STOP_BIT</t>
  </si>
  <si>
    <t>RS485_DELAY_TIME</t>
  </si>
  <si>
    <t>CH01_TYPE_CODE</t>
  </si>
  <si>
    <t>1 ~ 900</t>
  </si>
  <si>
    <t>1 ~ 120</t>
  </si>
  <si>
    <t>0 ~ 120</t>
  </si>
  <si>
    <t>2000 ~ 2032</t>
  </si>
  <si>
    <t>2 ~ 3600</t>
  </si>
  <si>
    <t>RS232_DATA_LENGTH</t>
  </si>
  <si>
    <t>RS485_DATA_LENGTH</t>
  </si>
  <si>
    <r>
      <t>M</t>
    </r>
    <r>
      <rPr>
        <sz val="11"/>
        <rFont val="돋움"/>
        <family val="3"/>
      </rPr>
      <t>ODEL_CODE</t>
    </r>
  </si>
  <si>
    <r>
      <t>S</t>
    </r>
    <r>
      <rPr>
        <sz val="11"/>
        <rFont val="돋움"/>
        <family val="3"/>
      </rPr>
      <t>YSTEM_VERSION</t>
    </r>
  </si>
  <si>
    <t>0~ 11</t>
  </si>
  <si>
    <t>0 ~ 3</t>
  </si>
  <si>
    <t>0 ~ 4</t>
  </si>
  <si>
    <t>0 ~ 5</t>
  </si>
  <si>
    <t>CH_SETUP_PWD</t>
  </si>
  <si>
    <t>FILE_PREFIX2</t>
  </si>
  <si>
    <t>FILE_PREFIX3</t>
  </si>
  <si>
    <t>CH01_MATH_EXPR1</t>
  </si>
  <si>
    <t>CH01_MATH_EXPR2</t>
  </si>
  <si>
    <t>CH01_MATH_EXPR3</t>
  </si>
  <si>
    <t>CH01_MATH_EXPR4</t>
  </si>
  <si>
    <t>CH01_MATH_EXPR5</t>
  </si>
  <si>
    <t>CH01_MATH_EXPR6</t>
  </si>
  <si>
    <t>CH01_MATH_EXPR7</t>
  </si>
  <si>
    <t>CH01_MATH_EXPR8</t>
  </si>
  <si>
    <t>CH01_MATH_EXPR9</t>
  </si>
  <si>
    <t>CH01_MATH_EXPR10</t>
  </si>
  <si>
    <t>CH01_MATH_EXPR11</t>
  </si>
  <si>
    <t>CH01_MATH_EXPR12</t>
  </si>
  <si>
    <t>CH01_MATH_EXPR13</t>
  </si>
  <si>
    <t>CH01_MATH_EXPR14</t>
  </si>
  <si>
    <t>CH01_MATH_EXPR15</t>
  </si>
  <si>
    <t>CH01_MATH_EXPR16</t>
  </si>
  <si>
    <t>CH01_MATH_EXPR17</t>
  </si>
  <si>
    <t>CH01_MATH_EXPR18</t>
  </si>
  <si>
    <t>CH01_MATH_EXPR19</t>
  </si>
  <si>
    <t>CH01_MATH_EXPR20</t>
  </si>
  <si>
    <t>CH01_MATH_EXPR21</t>
  </si>
  <si>
    <t>CH01_MATH_EXPR22</t>
  </si>
  <si>
    <t>CH01_MATH_EXPR23</t>
  </si>
  <si>
    <t>CH01_MATH_EXPR24</t>
  </si>
  <si>
    <t>CH01_MATH_EXPR25</t>
  </si>
  <si>
    <t>CH01_MATH_EXPR26</t>
  </si>
  <si>
    <t>CH01_MATH_EXPR27</t>
  </si>
  <si>
    <t>CH01_MATH_EXPR28</t>
  </si>
  <si>
    <t>CH01_MATH_EXPR29</t>
  </si>
  <si>
    <t>CH01_MATH_EXPR30</t>
  </si>
  <si>
    <t>CH01_MATH_EXPR31</t>
  </si>
  <si>
    <t>CH01_MATH_EXPR32</t>
  </si>
  <si>
    <t>CH01_MATH_EXPR33</t>
  </si>
  <si>
    <t>CH01_MATH_EXPR34</t>
  </si>
  <si>
    <t>CH01_MATH_EXPR35</t>
  </si>
  <si>
    <t>CH01_MATH_EXPR36</t>
  </si>
  <si>
    <t>CH01_MATH_EXPR37</t>
  </si>
  <si>
    <t>CH01_MATH_EXPR38</t>
  </si>
  <si>
    <t>CH01_MATH_EXPR39</t>
  </si>
  <si>
    <t>CH01_MATH_EXPR40</t>
  </si>
  <si>
    <t>CH01_MATH_EXPR41</t>
  </si>
  <si>
    <t>CH01_MATH_EXPR42</t>
  </si>
  <si>
    <t>CH01_MATH_EXPR43</t>
  </si>
  <si>
    <t>CH01_MATH_EXPR44</t>
  </si>
  <si>
    <t>CH01_MATH_EXPR45</t>
  </si>
  <si>
    <t>CH01_MATH_EXPR46</t>
  </si>
  <si>
    <t>CH01_MATH_EXPR47</t>
  </si>
  <si>
    <t>CH01_MATH_EXPR48</t>
  </si>
  <si>
    <t>CH01_MATH_EXPR49</t>
  </si>
  <si>
    <t>CH01_MATH_EXPR50</t>
  </si>
  <si>
    <t>MATH_MEMV01_1</t>
  </si>
  <si>
    <t>MATH_MEMV01_2</t>
  </si>
  <si>
    <t>MATH_MEMV01_3</t>
  </si>
  <si>
    <t>MATH_MEMV01_4</t>
  </si>
  <si>
    <t>MATH_MEMV01_5</t>
  </si>
  <si>
    <t>MATH_MEMV01_6</t>
  </si>
  <si>
    <t>MATH_MEMV01_7</t>
  </si>
  <si>
    <t>MATH_MEMV01_8</t>
  </si>
  <si>
    <t>MATH_MEMV01_9</t>
  </si>
  <si>
    <t>MATH_MEMV01_10</t>
  </si>
  <si>
    <t>MATH_MEMV01_11</t>
  </si>
  <si>
    <t>MATH_MEMV01_12</t>
  </si>
  <si>
    <t>MATH_MEMV01_13</t>
  </si>
  <si>
    <t>MATH_MEMV02_1</t>
  </si>
  <si>
    <t>MATH_MEMV02_2</t>
  </si>
  <si>
    <t>MATH_MEMV02_3</t>
  </si>
  <si>
    <t>MATH_MEMV02_4</t>
  </si>
  <si>
    <t>MATH_MEMV02_5</t>
  </si>
  <si>
    <t>MATH_MEMV02_6</t>
  </si>
  <si>
    <t>MATH_MEMV02_7</t>
  </si>
  <si>
    <t>MATH_MEMV02_8</t>
  </si>
  <si>
    <t>MATH_MEMV02_9</t>
  </si>
  <si>
    <t>MATH_MEMV02_10</t>
  </si>
  <si>
    <t>MATH_MEMV02_11</t>
  </si>
  <si>
    <t>MATH_MEMV02_12</t>
  </si>
  <si>
    <t>MATH_MEMV02_13</t>
  </si>
  <si>
    <t>MATH_MEMV03_1</t>
  </si>
  <si>
    <t>MATH_MEMV03_2</t>
  </si>
  <si>
    <t>MATH_MEMV03_3</t>
  </si>
  <si>
    <t>MATH_MEMV03_4</t>
  </si>
  <si>
    <t>MATH_MEMV03_5</t>
  </si>
  <si>
    <t>MATH_MEMV03_6</t>
  </si>
  <si>
    <t>MATH_MEMV03_7</t>
  </si>
  <si>
    <t>MATH_MEMV03_8</t>
  </si>
  <si>
    <t>MATH_MEMV03_9</t>
  </si>
  <si>
    <t>MATH_MEMV03_10</t>
  </si>
  <si>
    <t>MATH_MEMV03_11</t>
  </si>
  <si>
    <t>MATH_MEMV03_12</t>
  </si>
  <si>
    <t>MATH_MEMV03_13</t>
  </si>
  <si>
    <t>MATH_MEMV04_1</t>
  </si>
  <si>
    <t>MATH_MEMV04_2</t>
  </si>
  <si>
    <t>MATH_MEMV04_3</t>
  </si>
  <si>
    <t>MATH_MEMV04_4</t>
  </si>
  <si>
    <t>MATH_MEMV04_5</t>
  </si>
  <si>
    <t>MATH_MEMV04_6</t>
  </si>
  <si>
    <t>MATH_MEMV04_7</t>
  </si>
  <si>
    <t>MATH_MEMV04_8</t>
  </si>
  <si>
    <t>MATH_MEMV04_9</t>
  </si>
  <si>
    <t>MATH_MEMV04_10</t>
  </si>
  <si>
    <t>MATH_MEMV04_11</t>
  </si>
  <si>
    <t>MATH_MEMV04_12</t>
  </si>
  <si>
    <t>MATH_MEMV04_13</t>
  </si>
  <si>
    <t>MATH_MEMV05_1</t>
  </si>
  <si>
    <t>MATH_MEMV05_2</t>
  </si>
  <si>
    <t>MATH_MEMV05_3</t>
  </si>
  <si>
    <t>MATH_MEMV05_4</t>
  </si>
  <si>
    <t>MATH_MEMV05_5</t>
  </si>
  <si>
    <t>MATH_MEMV05_6</t>
  </si>
  <si>
    <t>MATH_MEMV05_7</t>
  </si>
  <si>
    <t>MATH_MEMV05_8</t>
  </si>
  <si>
    <t>MATH_MEMV05_9</t>
  </si>
  <si>
    <t>MATH_MEMV05_10</t>
  </si>
  <si>
    <t>MATH_MEMV05_11</t>
  </si>
  <si>
    <t>MATH_MEMV05_12</t>
  </si>
  <si>
    <t>MATH_MEMV05_13</t>
  </si>
  <si>
    <t>MATH_MEMV06_1</t>
  </si>
  <si>
    <t>MATH_MEMV06_2</t>
  </si>
  <si>
    <t>MATH_MEMV06_3</t>
  </si>
  <si>
    <t>MATH_MEMV06_4</t>
  </si>
  <si>
    <t>MATH_MEMV06_5</t>
  </si>
  <si>
    <t>MATH_MEMV06_6</t>
  </si>
  <si>
    <t>MATH_MEMV06_7</t>
  </si>
  <si>
    <t>MATH_MEMV06_8</t>
  </si>
  <si>
    <t>MATH_MEMV06_9</t>
  </si>
  <si>
    <t>MATH_MEMV06_10</t>
  </si>
  <si>
    <t>MATH_MEMV06_11</t>
  </si>
  <si>
    <t>MATH_MEMV06_12</t>
  </si>
  <si>
    <t>MATH_MEMV06_13</t>
  </si>
  <si>
    <t>MATH_MEMV07_1</t>
  </si>
  <si>
    <t>MATH_MEMV07_2</t>
  </si>
  <si>
    <t>MATH_MEMV07_3</t>
  </si>
  <si>
    <t>MATH_MEMV07_4</t>
  </si>
  <si>
    <t>MATH_MEMV07_5</t>
  </si>
  <si>
    <t>MATH_MEMV07_6</t>
  </si>
  <si>
    <t>MATH_MEMV07_7</t>
  </si>
  <si>
    <t>MATH_MEMV07_8</t>
  </si>
  <si>
    <t>MATH_MEMV07_9</t>
  </si>
  <si>
    <t>MATH_MEMV07_10</t>
  </si>
  <si>
    <t>MATH_MEMV07_11</t>
  </si>
  <si>
    <t>MATH_MEMV07_12</t>
  </si>
  <si>
    <t>MATH_MEMV07_13</t>
  </si>
  <si>
    <t>MATH_MEMV08_1</t>
  </si>
  <si>
    <t>MATH_MEMV08_2</t>
  </si>
  <si>
    <t>MATH_MEMV08_3</t>
  </si>
  <si>
    <t>MATH_MEMV08_4</t>
  </si>
  <si>
    <t>MATH_MEMV08_5</t>
  </si>
  <si>
    <t>MATH_MEMV08_6</t>
  </si>
  <si>
    <t>MATH_MEMV08_7</t>
  </si>
  <si>
    <t>MATH_MEMV08_8</t>
  </si>
  <si>
    <t>MATH_MEMV08_9</t>
  </si>
  <si>
    <t>MATH_MEMV08_10</t>
  </si>
  <si>
    <t>MATH_MEMV08_11</t>
  </si>
  <si>
    <t>MATH_MEMV08_12</t>
  </si>
  <si>
    <t>MATH_MEMV09_2</t>
  </si>
  <si>
    <t>MATH_MEMV09_3</t>
  </si>
  <si>
    <t>MATH_MEMV09_4</t>
  </si>
  <si>
    <t>MATH_MEMV09_5</t>
  </si>
  <si>
    <t>MATH_MEMV09_6</t>
  </si>
  <si>
    <t>MATH_MEMV09_7</t>
  </si>
  <si>
    <t>MATH_MEMV09_8</t>
  </si>
  <si>
    <t>MATH_MEMV09_9</t>
  </si>
  <si>
    <t>MATH_MEMV09_10</t>
  </si>
  <si>
    <t>MATH_MEMV09_11</t>
  </si>
  <si>
    <t>MATH_MEMV09_12</t>
  </si>
  <si>
    <t>MATH_MEMV09_13</t>
  </si>
  <si>
    <t>MATH_MEMV10_1</t>
  </si>
  <si>
    <t>MATH_MEMV10_2</t>
  </si>
  <si>
    <t>MATH_MEMV10_3</t>
  </si>
  <si>
    <t>MATH_MEMV10_4</t>
  </si>
  <si>
    <t>MATH_MEMV10_5</t>
  </si>
  <si>
    <t>MATH_MEMV10_6</t>
  </si>
  <si>
    <t>MATH_MEMV10_7</t>
  </si>
  <si>
    <t>MATH_MEMV10_8</t>
  </si>
  <si>
    <t>MATH_MEMV10_9</t>
  </si>
  <si>
    <t>MATH_MEMV10_10</t>
  </si>
  <si>
    <t>MATH_MEMV10_11</t>
  </si>
  <si>
    <t>MATH_MEMV10_12</t>
  </si>
  <si>
    <t>MATH_MEMV10_13</t>
  </si>
  <si>
    <t>MATH_MEMV11_1</t>
  </si>
  <si>
    <t>MATH_MEMV11_2</t>
  </si>
  <si>
    <t>MATH_MEMV11_3</t>
  </si>
  <si>
    <t>MATH_MEMV11_4</t>
  </si>
  <si>
    <t>MATH_MEMV11_5</t>
  </si>
  <si>
    <t>MATH_MEMV11_6</t>
  </si>
  <si>
    <t>MATH_MEMV11_7</t>
  </si>
  <si>
    <t>MATH_MEMV11_8</t>
  </si>
  <si>
    <t>MATH_MEMV11_9</t>
  </si>
  <si>
    <t>MATH_MEMV11_10</t>
  </si>
  <si>
    <t>MATH_MEMV11_11</t>
  </si>
  <si>
    <t>MATH_MEMV11_12</t>
  </si>
  <si>
    <t>MATH_MEMV11_13</t>
  </si>
  <si>
    <t>MATH_MEMV12_1</t>
  </si>
  <si>
    <t>MATH_MEMV12_2</t>
  </si>
  <si>
    <t>MATH_MEMV12_3</t>
  </si>
  <si>
    <t>MATH_MEMV12_4</t>
  </si>
  <si>
    <t>MATH_MEMV12_5</t>
  </si>
  <si>
    <t>MATH_MEMV12_6</t>
  </si>
  <si>
    <t>MATH_MEMV12_7</t>
  </si>
  <si>
    <t>MATH_MEMV12_8</t>
  </si>
  <si>
    <t>MATH_MEMV12_9</t>
  </si>
  <si>
    <t>MATH_MEMV12_10</t>
  </si>
  <si>
    <t>MATH_MEMV12_11</t>
  </si>
  <si>
    <t>MATH_MEMV12_12</t>
  </si>
  <si>
    <t>MATH_MEMV12_13</t>
  </si>
  <si>
    <t>CH12_MATH_EXPR1</t>
  </si>
  <si>
    <t>CH12_MATH_EXPR2</t>
  </si>
  <si>
    <t>CH12_MATH_EXPR3</t>
  </si>
  <si>
    <t>CH12_MATH_EXPR4</t>
  </si>
  <si>
    <t>CH12_MATH_EXPR5</t>
  </si>
  <si>
    <t>CH12_MATH_EXPR6</t>
  </si>
  <si>
    <t>CH12_MATH_EXPR7</t>
  </si>
  <si>
    <t>CH12_MATH_EXPR8</t>
  </si>
  <si>
    <t>CH12_MATH_EXPR9</t>
  </si>
  <si>
    <t>CH12_MATH_EXPR10</t>
  </si>
  <si>
    <t>CH12_MATH_EXPR11</t>
  </si>
  <si>
    <t>CH12_MATH_EXPR12</t>
  </si>
  <si>
    <t>CH12_MATH_EXPR13</t>
  </si>
  <si>
    <t>CH12_MATH_EXPR14</t>
  </si>
  <si>
    <t>CH12_MATH_EXPR15</t>
  </si>
  <si>
    <t>CH12_MATH_EXPR16</t>
  </si>
  <si>
    <t>CH12_MATH_EXPR17</t>
  </si>
  <si>
    <t>CH12_MATH_EXPR18</t>
  </si>
  <si>
    <t>CH12_MATH_EXPR19</t>
  </si>
  <si>
    <t>CH12_MATH_EXPR20</t>
  </si>
  <si>
    <t>CH12_MATH_EXPR21</t>
  </si>
  <si>
    <t>CH12_MATH_EXPR22</t>
  </si>
  <si>
    <t>CH12_MATH_EXPR23</t>
  </si>
  <si>
    <t>CH12_MATH_EXPR24</t>
  </si>
  <si>
    <t>CH12_MATH_EXPR25</t>
  </si>
  <si>
    <t>CH12_MATH_EXPR26</t>
  </si>
  <si>
    <t>CH12_MATH_EXPR27</t>
  </si>
  <si>
    <t>CH12_MATH_EXPR28</t>
  </si>
  <si>
    <t>CH12_MATH_EXPR29</t>
  </si>
  <si>
    <t>CH12_MATH_EXPR30</t>
  </si>
  <si>
    <t>CH12_MATH_EXPR31</t>
  </si>
  <si>
    <t>CH12_MATH_EXPR32</t>
  </si>
  <si>
    <t>CH12_MATH_EXPR33</t>
  </si>
  <si>
    <t>CH12_MATH_EXPR34</t>
  </si>
  <si>
    <t>CH12_MATH_EXPR35</t>
  </si>
  <si>
    <t>CH12_MATH_EXPR36</t>
  </si>
  <si>
    <t>CH12_MATH_EXPR37</t>
  </si>
  <si>
    <t>CH12_MATH_EXPR38</t>
  </si>
  <si>
    <t>CH12_MATH_EXPR39</t>
  </si>
  <si>
    <t>CH12_MATH_EXPR40</t>
  </si>
  <si>
    <t>CH12_MATH_EXPR41</t>
  </si>
  <si>
    <t>CH12_MATH_EXPR42</t>
  </si>
  <si>
    <t>CH12_MATH_EXPR43</t>
  </si>
  <si>
    <t>CH12_MATH_EXPR44</t>
  </si>
  <si>
    <t>CH12_MATH_EXPR45</t>
  </si>
  <si>
    <t>CH12_MATH_EXPR46</t>
  </si>
  <si>
    <t>CH12_MATH_EXPR47</t>
  </si>
  <si>
    <t>CH12_MATH_EXPR48</t>
  </si>
  <si>
    <t>CH12_MATH_EXPR49</t>
  </si>
  <si>
    <t>CH12_MATH_EXPR50</t>
  </si>
  <si>
    <t>중</t>
  </si>
  <si>
    <t>99 byte사용</t>
  </si>
  <si>
    <t>총 100 byte</t>
  </si>
  <si>
    <t>마지막은</t>
  </si>
  <si>
    <t>항상 ASC 0</t>
  </si>
  <si>
    <t>총 26 byte</t>
  </si>
  <si>
    <t>25 byte사용</t>
  </si>
  <si>
    <t>CHANNEL 01 DATA REGISTER (일반설정)</t>
  </si>
  <si>
    <t>DATA REGISTER (일반 설정)</t>
  </si>
  <si>
    <t>CHANNEL 01 DATA REGISTER (채널 연산문자열)</t>
  </si>
  <si>
    <t>CHANNEL 12 DATA REGISTER (채널 연산문자열)</t>
  </si>
  <si>
    <t>DATA REGISTER (전역 연산문자열 설정)</t>
  </si>
  <si>
    <t>LEFT</t>
  </si>
  <si>
    <t>RIGHT</t>
  </si>
  <si>
    <t>CH01_NAME1 : "AB"</t>
  </si>
  <si>
    <t>CH01_NAME2 : "CD"</t>
  </si>
  <si>
    <t>CH01_NAME3 : "EF"</t>
  </si>
  <si>
    <t>GROUP_STATUS</t>
  </si>
  <si>
    <t>예2) CH01_DISP_MODE=1 : 그룹1 에서 표시된다.</t>
  </si>
  <si>
    <t>모든 문자열은 LEFT ~ RIGHT 의 순서로 되어 있다</t>
  </si>
  <si>
    <t>예로써, CH01_NAME1~3 에 "ABCDEF" 로 읽거나 쓸 경우</t>
  </si>
  <si>
    <r>
      <t>예3) CH01_DISP_MODE=</t>
    </r>
    <r>
      <rPr>
        <sz val="11"/>
        <rFont val="돋움"/>
        <family val="3"/>
      </rPr>
      <t>2</t>
    </r>
    <r>
      <rPr>
        <sz val="11"/>
        <rFont val="돋움"/>
        <family val="3"/>
      </rPr>
      <t xml:space="preserve"> : 그룹</t>
    </r>
    <r>
      <rPr>
        <sz val="11"/>
        <rFont val="돋움"/>
        <family val="3"/>
      </rPr>
      <t>2</t>
    </r>
    <r>
      <rPr>
        <sz val="11"/>
        <rFont val="돋움"/>
        <family val="3"/>
      </rPr>
      <t xml:space="preserve"> 에서 표시된다.</t>
    </r>
  </si>
  <si>
    <r>
      <t xml:space="preserve">예1) CH01_DISP_MODE=3 : </t>
    </r>
    <r>
      <rPr>
        <sz val="11"/>
        <rFont val="돋움"/>
        <family val="3"/>
      </rPr>
      <t>전체 또는 그룹1,2에서 표시된다.</t>
    </r>
  </si>
  <si>
    <t>처럼 사용해야 된다.</t>
  </si>
  <si>
    <r>
      <t>현재 채널이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표시되는 그룹번호 또는 전체를 나타낸다.</t>
    </r>
  </si>
  <si>
    <t>6채널 버전에서는 1로 고정되며,</t>
  </si>
  <si>
    <t>CH01_RJC_MODE</t>
  </si>
  <si>
    <t>CH01_RJC_MANUAL_H</t>
  </si>
  <si>
    <t>CH01_RJC_MANUAL_L</t>
  </si>
  <si>
    <t>1,2,3(ALL)</t>
  </si>
  <si>
    <t>CH (07~12) (① 참조)</t>
  </si>
  <si>
    <t>CH (01~06) (① 참조)</t>
  </si>
  <si>
    <t>① BO_STATUS FORMAT</t>
  </si>
  <si>
    <r>
      <t>0</t>
    </r>
    <r>
      <rPr>
        <sz val="11"/>
        <rFont val="돋움"/>
        <family val="3"/>
      </rPr>
      <t xml:space="preserve">0 ~ </t>
    </r>
    <r>
      <rPr>
        <sz val="11"/>
        <rFont val="돋움"/>
        <family val="3"/>
      </rPr>
      <t>1</t>
    </r>
    <r>
      <rPr>
        <sz val="11"/>
        <rFont val="돋움"/>
        <family val="3"/>
      </rPr>
      <t>1</t>
    </r>
  </si>
  <si>
    <t>00 : NONE
01 : USER B/O (사용자 범위밖)
10 : MATH B/O (연산/함수 부정값)
11 : SYSTEM B/O (시스템 범위밖)</t>
  </si>
  <si>
    <t>CH (09~12) (② 참조)</t>
  </si>
  <si>
    <t>CH (05~08) (② 참조)</t>
  </si>
  <si>
    <t>CH (01~04) (② 참조)</t>
  </si>
  <si>
    <t>② ALARM_STATUS_n FORMAT</t>
  </si>
  <si>
    <t>값</t>
  </si>
  <si>
    <t>④ 참조</t>
  </si>
  <si>
    <t>③ 참조</t>
  </si>
  <si>
    <t>③ SD_DI STATUS FORMAT</t>
  </si>
  <si>
    <t>④ RELAY_STATUS FORMAT</t>
  </si>
  <si>
    <r>
      <t xml:space="preserve">DI </t>
    </r>
    <r>
      <rPr>
        <sz val="11"/>
        <rFont val="돋움"/>
        <family val="3"/>
      </rPr>
      <t>01 상태</t>
    </r>
  </si>
  <si>
    <r>
      <t>D</t>
    </r>
    <r>
      <rPr>
        <sz val="11"/>
        <rFont val="돋움"/>
        <family val="3"/>
      </rPr>
      <t>I 12 상태</t>
    </r>
  </si>
  <si>
    <t>RELAY 12 상태</t>
  </si>
  <si>
    <r>
      <t>RELAY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01 상태</t>
    </r>
  </si>
  <si>
    <t>0 : 해당 경보 OFF
1 : 해당 경보 ON</t>
  </si>
  <si>
    <t>⑤ 문자열 FORMAT</t>
  </si>
  <si>
    <t>FILE_PREFIX1</t>
  </si>
  <si>
    <t>⑥ CHxx_DISP_MODE (xx:1~12)</t>
  </si>
  <si>
    <t>⑤ 참조</t>
  </si>
  <si>
    <t>0:OFF, 1:ON</t>
  </si>
  <si>
    <t>1,2,3,4,6 (9,12)</t>
  </si>
  <si>
    <t>0:가로보기, 1:세로보기</t>
  </si>
  <si>
    <t>0:메모리, 1:SD-CARD</t>
  </si>
  <si>
    <t>0:흑, 1:백</t>
  </si>
  <si>
    <t>0:영문, 1:한글</t>
  </si>
  <si>
    <t>0 ~ 9999</t>
  </si>
  <si>
    <t>기기번호 (0~255)</t>
  </si>
  <si>
    <t>0, 1,  2</t>
  </si>
  <si>
    <t>5, 6, 7, 8</t>
  </si>
  <si>
    <t>1, 2</t>
  </si>
  <si>
    <t>0:OFF, 1:ON, 2:무시</t>
  </si>
  <si>
    <t>0 ~ 6 (12)</t>
  </si>
  <si>
    <t>0 ~ 999999</t>
  </si>
  <si>
    <t>1 ~ 12</t>
  </si>
  <si>
    <t>1 ~ 31</t>
  </si>
  <si>
    <t>0 ~ 23</t>
  </si>
  <si>
    <t>0 ~ 59</t>
  </si>
  <si>
    <t>CH01_ONOFF_MODE</t>
  </si>
  <si>
    <t>SCREEN_DISPLAY_MODE</t>
  </si>
  <si>
    <t>(⑤ 참조)</t>
  </si>
  <si>
    <t>⑥ 참조</t>
  </si>
  <si>
    <t>1,3,5,7 (1~8)</t>
  </si>
  <si>
    <r>
      <t>12채널 버전에서는 1,2,3의 값을 가진다.</t>
    </r>
    <r>
      <rPr>
        <sz val="11"/>
        <rFont val="돋움"/>
        <family val="3"/>
      </rPr>
      <t xml:space="preserve"> (1:그룹1, 2:그룹2, 3:전체)</t>
    </r>
  </si>
  <si>
    <t>0,1,2 ~ 13</t>
  </si>
  <si>
    <t>1~19 (9,15 제외)</t>
  </si>
  <si>
    <t>0 ~ 15</t>
  </si>
  <si>
    <t>0, 1, 2</t>
  </si>
  <si>
    <t>1~6 (12)</t>
  </si>
  <si>
    <t>CH12_RJC_MODE</t>
  </si>
  <si>
    <t>CH12_RJC_MANUAL_H</t>
  </si>
  <si>
    <t>CH12_RJC_MANUAL_L</t>
  </si>
  <si>
    <t>SCR_SAV</t>
  </si>
  <si>
    <t>BOOT_MODE</t>
  </si>
  <si>
    <t>BUZZER</t>
  </si>
  <si>
    <t>BACK_CLR</t>
  </si>
  <si>
    <t>TOUCH_LOCK</t>
  </si>
  <si>
    <t>RSV_S_FLAG</t>
  </si>
  <si>
    <t>RSV_E_FLAG</t>
  </si>
  <si>
    <t>RSV_S_YEAR</t>
  </si>
  <si>
    <t>RSV_S_MONTH</t>
  </si>
  <si>
    <t>RSV_S_DATE</t>
  </si>
  <si>
    <t>RSV_S_HH</t>
  </si>
  <si>
    <t>RSV_S_MM</t>
  </si>
  <si>
    <t>RSV_E_YEAR</t>
  </si>
  <si>
    <t>RSV_E_MONTH</t>
  </si>
  <si>
    <t>RSV_E_DATE</t>
  </si>
  <si>
    <t>RSV_E_HH</t>
  </si>
  <si>
    <t>RSV_E_MM</t>
  </si>
  <si>
    <t>LCD_BRT</t>
  </si>
  <si>
    <t>DI_BUZZ_TIME</t>
  </si>
  <si>
    <t>DI_DELAY_TIME</t>
  </si>
  <si>
    <t>DI1_MODE</t>
  </si>
  <si>
    <t>LANGUAGE</t>
  </si>
  <si>
    <t>USER_LOGO</t>
  </si>
  <si>
    <t>USER_PWD</t>
  </si>
  <si>
    <t>CH01_INTYPE</t>
  </si>
  <si>
    <t>CH01_DOT</t>
  </si>
  <si>
    <t>CH01_FL</t>
  </si>
  <si>
    <t>CH01_RD_METH</t>
  </si>
  <si>
    <t>CH01_UNIT</t>
  </si>
  <si>
    <t>CH01_ALM_MODE</t>
  </si>
  <si>
    <t>CH01_ALM1_TYPE</t>
  </si>
  <si>
    <t>CH01_ALM2_TYPE</t>
  </si>
  <si>
    <t>CH01_ALM1_AL1</t>
  </si>
  <si>
    <t>CH01_ALM2_AL1</t>
  </si>
  <si>
    <t>CH01_ALM1_AL2</t>
  </si>
  <si>
    <t>CH01_ALM2_AL2</t>
  </si>
  <si>
    <t>CH01_ALM1_CH</t>
  </si>
  <si>
    <t>CH01_ALM2_CH</t>
  </si>
  <si>
    <t>CH01_ALM1_RLY</t>
  </si>
  <si>
    <t>CH01_ALM2_RLY</t>
  </si>
  <si>
    <t>LINETHICK</t>
  </si>
  <si>
    <t>DRAW_METHOD</t>
  </si>
  <si>
    <t>SAVE_FILE_NAME02</t>
  </si>
  <si>
    <t>SAVE_FILE_NAME03</t>
  </si>
  <si>
    <t>CH11_DOT</t>
  </si>
  <si>
    <t>CH12_INTYPE</t>
  </si>
  <si>
    <t>LIST MESSAGE _FLAG</t>
  </si>
  <si>
    <t>LIST MESSAGE01</t>
  </si>
  <si>
    <t>LIST MESSAGE02</t>
  </si>
  <si>
    <t>LIST MESSAGE03</t>
  </si>
  <si>
    <t>LIST MESSAGE04</t>
  </si>
  <si>
    <t>LIST MESSAGE05</t>
  </si>
  <si>
    <t>LIST MESSAGE06</t>
  </si>
  <si>
    <t>LIST MESSAGE07</t>
  </si>
  <si>
    <t>LIST MESSAGE08</t>
  </si>
  <si>
    <t>SCR_INFO</t>
  </si>
  <si>
    <t>COM_PROTOCOL</t>
  </si>
  <si>
    <t>COM_BPS</t>
  </si>
  <si>
    <t>COM_STOP</t>
  </si>
  <si>
    <t>COM_DATA</t>
  </si>
  <si>
    <t>COM_PARITY</t>
  </si>
  <si>
    <t>COM_ADDR</t>
  </si>
  <si>
    <t>COM_RES</t>
  </si>
  <si>
    <t>SYS_YEAR</t>
  </si>
  <si>
    <t>SYS_MONTH</t>
  </si>
  <si>
    <t>SYS_DATE</t>
  </si>
  <si>
    <t>SYS_HH</t>
  </si>
  <si>
    <t>SYS_MM</t>
  </si>
  <si>
    <t>DI1_RLY</t>
  </si>
  <si>
    <t>DI2_RLY</t>
  </si>
  <si>
    <t>DI3_RLY</t>
  </si>
  <si>
    <t>DI4_RLY</t>
  </si>
  <si>
    <t>NONE/ON</t>
  </si>
  <si>
    <t>"AB"</t>
  </si>
  <si>
    <t>"CD"</t>
  </si>
  <si>
    <t>"EF"</t>
  </si>
  <si>
    <t>"GH"</t>
  </si>
  <si>
    <t>"IJ"</t>
  </si>
  <si>
    <t>"KL"</t>
  </si>
  <si>
    <t>"MN"</t>
  </si>
  <si>
    <t>"OP"</t>
  </si>
  <si>
    <t>"20"</t>
  </si>
  <si>
    <t>"0_"</t>
  </si>
  <si>
    <t>"GR"</t>
  </si>
  <si>
    <t>CH12_DOT</t>
  </si>
  <si>
    <t>CH12_FL</t>
  </si>
  <si>
    <t>CH12_UNIT</t>
  </si>
  <si>
    <t>CH12_ALM_MODE</t>
  </si>
  <si>
    <t>CH12_ALM1_TYPE</t>
  </si>
  <si>
    <t>CH12_ALM1_AL1</t>
  </si>
  <si>
    <t>CH12_ALM1_AL2</t>
  </si>
  <si>
    <t>CH12_ALM1_CH</t>
  </si>
  <si>
    <t>CH12_ALM1_RLY</t>
  </si>
  <si>
    <t>CH12_ALM2_TYPE</t>
  </si>
  <si>
    <t>CH12_ALM2_AL1</t>
  </si>
  <si>
    <t>CH12_ALM2_AL2</t>
  </si>
  <si>
    <t>CH12_ALM2_CH</t>
  </si>
  <si>
    <t>CH12_ALM2_RLY</t>
  </si>
  <si>
    <t>NO</t>
  </si>
  <si>
    <t>내용</t>
  </si>
  <si>
    <t>날짜</t>
  </si>
  <si>
    <t>버전</t>
  </si>
  <si>
    <t>최초작성</t>
  </si>
  <si>
    <t>V1.0</t>
  </si>
  <si>
    <t>담당자</t>
  </si>
  <si>
    <t>CH01_USE</t>
  </si>
  <si>
    <t>CH12_USE</t>
  </si>
  <si>
    <t>DOT_STATUS1</t>
  </si>
  <si>
    <t>CH1_DOT</t>
  </si>
  <si>
    <t>CH6_DOT</t>
  </si>
  <si>
    <t>CH5_DOT</t>
  </si>
  <si>
    <t>CH4_DOT</t>
  </si>
  <si>
    <t>CH3_DOT</t>
  </si>
  <si>
    <t>CH7_DOT</t>
  </si>
  <si>
    <t>CH8_DOT</t>
  </si>
  <si>
    <t>CH2_DOT</t>
  </si>
  <si>
    <t>0,1,2,3</t>
  </si>
  <si>
    <t>DOT_STATUS2</t>
  </si>
  <si>
    <t>CH9_DOT</t>
  </si>
  <si>
    <t>CH10_DOT</t>
  </si>
  <si>
    <t>GR100/GR200 통합 통신레지스터 맵 이력</t>
  </si>
  <si>
    <t>2013년 2월</t>
  </si>
  <si>
    <t xml:space="preserve">시리얼 통신용 REGISTER MAP (GR100/GR200) </t>
  </si>
  <si>
    <r>
      <t>D</t>
    </r>
    <r>
      <rPr>
        <sz val="11"/>
        <rFont val="돋움"/>
        <family val="3"/>
      </rPr>
      <t>OT_STATUS1</t>
    </r>
  </si>
  <si>
    <r>
      <t>DOT_STATUS</t>
    </r>
    <r>
      <rPr>
        <sz val="11"/>
        <rFont val="돋움"/>
        <family val="3"/>
      </rPr>
      <t>2</t>
    </r>
  </si>
  <si>
    <t>GR2</t>
  </si>
  <si>
    <r>
      <t>U</t>
    </r>
    <r>
      <rPr>
        <sz val="11"/>
        <rFont val="돋움"/>
        <family val="3"/>
      </rPr>
      <t>16</t>
    </r>
  </si>
  <si>
    <r>
      <t>U</t>
    </r>
    <r>
      <rPr>
        <sz val="11"/>
        <rFont val="돋움"/>
        <family val="3"/>
      </rPr>
      <t>16</t>
    </r>
  </si>
  <si>
    <t>GR200</t>
  </si>
  <si>
    <t>0 ~ 99</t>
  </si>
  <si>
    <t>0:한글, 1:영어, 2:중국어</t>
  </si>
  <si>
    <t>0 ~ 23</t>
  </si>
  <si>
    <t>2000 ~ 2099</t>
  </si>
  <si>
    <t>시작예약  0:OFF, 1:ON</t>
  </si>
  <si>
    <t>GR200 REGISTER</t>
  </si>
  <si>
    <t>STS_DATE</t>
  </si>
  <si>
    <t>SDC_TOTAL_SPACE_H</t>
  </si>
  <si>
    <t>SDC_TOTAL_SPACE_L</t>
  </si>
  <si>
    <t>GR100 비고</t>
  </si>
  <si>
    <t>GR200 비고</t>
  </si>
  <si>
    <t>0 ~ 100 %</t>
  </si>
  <si>
    <t>GR100 REGISTER</t>
  </si>
  <si>
    <t>GR100 REGISTER</t>
  </si>
  <si>
    <t>SD_RCD_FLAG</t>
  </si>
  <si>
    <t>기기번호(0~99)</t>
  </si>
  <si>
    <t>0~100</t>
  </si>
  <si>
    <t>1,2</t>
  </si>
  <si>
    <t>7,8</t>
  </si>
  <si>
    <t>0(NONE),1(EVEN),2(ODD)</t>
  </si>
  <si>
    <t>0(PC-LINK),1(PC_LINK+SUM),2(ASC),3(RTU)</t>
  </si>
  <si>
    <t>0 ~ 12</t>
  </si>
  <si>
    <t>SAVE_FILE_NAME01</t>
  </si>
  <si>
    <t>GR2</t>
  </si>
  <si>
    <t>GR2</t>
  </si>
  <si>
    <t>0~7</t>
  </si>
  <si>
    <t>0:1Pixel, 1:3Pixel</t>
  </si>
  <si>
    <t>0:LINE, 1:DOT</t>
  </si>
  <si>
    <t>종료예약  0:OFF, 1:ON</t>
  </si>
  <si>
    <t>0:ERROR, 1:SAVE</t>
  </si>
  <si>
    <t>0~12</t>
  </si>
  <si>
    <t>0:Default, 1:USER</t>
  </si>
  <si>
    <t>LIST 기능 레지스터 맵에 추가 어려움!!!!!</t>
  </si>
  <si>
    <t>GR100 REGISTER</t>
  </si>
  <si>
    <t>CH01_RH_H</t>
  </si>
  <si>
    <t>CH01_RH_L</t>
  </si>
  <si>
    <t>CH01_RL_H</t>
  </si>
  <si>
    <t>CH01_RL_L</t>
  </si>
  <si>
    <t>CH01_SL_H</t>
  </si>
  <si>
    <t>CH01_SL_L</t>
  </si>
  <si>
    <t>CH01_DL_H</t>
  </si>
  <si>
    <t>CH01_DL_L</t>
  </si>
  <si>
    <t>0 ~ 6</t>
  </si>
  <si>
    <t>CH01_ALM1_HYS_H</t>
  </si>
  <si>
    <t>CH01_ALM1_HYS_L</t>
  </si>
  <si>
    <t>CH01_ALM2_HYS_H</t>
  </si>
  <si>
    <t>CH01_ALM2_HYS_L</t>
  </si>
  <si>
    <t>0 ~ 22</t>
  </si>
  <si>
    <t>0 ~ 120</t>
  </si>
  <si>
    <t>0:미사용, 1:사용</t>
  </si>
  <si>
    <t>CH01_BIAS_H</t>
  </si>
  <si>
    <t>CH01_BIAS_L</t>
  </si>
  <si>
    <t>CH12_ONOFF_MODE</t>
  </si>
  <si>
    <t>CH12_TYPE_CODE</t>
  </si>
  <si>
    <t>CH12_SCALE_ONOFF</t>
  </si>
  <si>
    <t>CH12_FP_LOCATE</t>
  </si>
  <si>
    <t>CH12_UNIT_MODE</t>
  </si>
  <si>
    <t>CH12_READ_MODE</t>
  </si>
  <si>
    <t>CH12_READ_TIME</t>
  </si>
  <si>
    <t>CH12_COLOR</t>
  </si>
  <si>
    <t>CH12_MATH_ONOFF</t>
  </si>
  <si>
    <t>CH12_SCALE_RANGE_MAX_H</t>
  </si>
  <si>
    <t>CH12_SCALE_RANGE_MAX_L</t>
  </si>
  <si>
    <t>CH12_SCALE_RANGE_MIN_H</t>
  </si>
  <si>
    <t>CH12_SCALE_RANGE_MIN_L</t>
  </si>
  <si>
    <t>CH12_DISP_RANGE_MAX_H</t>
  </si>
  <si>
    <t>CH12_DISP_RANGE_MAX_L</t>
  </si>
  <si>
    <t>CH12_DISP_RANGE_MIN_H</t>
  </si>
  <si>
    <t>CH12_DISP_RANGE_MIN_L</t>
  </si>
  <si>
    <t>CH12_OFFSET_ERROR_H</t>
  </si>
  <si>
    <t>CH12_OFFSET_ERROR_L</t>
  </si>
  <si>
    <t>CH12_HIGHPOINT_ERROR_H</t>
  </si>
  <si>
    <t>CH12_HIGHPOINT_ERROR_L</t>
  </si>
  <si>
    <t>CH12_LOWPOINT_ERROR_H</t>
  </si>
  <si>
    <t>CH12_LOWPOINT_ERROR_L</t>
  </si>
  <si>
    <t>CH12_ALARM01_SV_H</t>
  </si>
  <si>
    <t>CH12_ALARM01_SV_L</t>
  </si>
  <si>
    <t>CH12_ALARM01_HYS_H</t>
  </si>
  <si>
    <t>CH12_ALARM01_HYS_L</t>
  </si>
  <si>
    <t>CH12_ALARM01_RATE_H</t>
  </si>
  <si>
    <t>CH12_ALARM01_RATE_L</t>
  </si>
  <si>
    <t>CH12_ALARM01_TYPE</t>
  </si>
  <si>
    <t>CH12_ALARM01_CCH</t>
  </si>
  <si>
    <t>CH12_ALARM01_TUNIT</t>
  </si>
  <si>
    <t>CH12_ALARM01_RCD</t>
  </si>
  <si>
    <t>CH12_ALARM01_RYO</t>
  </si>
  <si>
    <t>CH12_ALARM01_RYT_H</t>
  </si>
  <si>
    <t>CH12_ALARM01_RYT_L</t>
  </si>
  <si>
    <t>CH12_ALARM02_SV_H</t>
  </si>
  <si>
    <t>CH12_ALARM02_SV_L</t>
  </si>
  <si>
    <t>CH12_ALARM02_HYS_H</t>
  </si>
  <si>
    <t>CH12_ALARM02_HYS_L</t>
  </si>
  <si>
    <t>CH12_ALARM02_RATE_H</t>
  </si>
  <si>
    <t>CH12_ALARM02_RATE_L</t>
  </si>
  <si>
    <t>CH12_ALARM02_TYPE</t>
  </si>
  <si>
    <t>CH12_ALARM02_CCH</t>
  </si>
  <si>
    <t>CH12_ALARM02_TUNIT</t>
  </si>
  <si>
    <t>CH12_ALARM02_RCD</t>
  </si>
  <si>
    <t>CH12_ALARM02_RYO</t>
  </si>
  <si>
    <t>CH12_ALARM02_RYT_H</t>
  </si>
  <si>
    <t>CH12_ALARM02_RYT_L</t>
  </si>
  <si>
    <t>CH12_ALARM03_SV_H</t>
  </si>
  <si>
    <t>CH12_ALARM03_SV_L</t>
  </si>
  <si>
    <t>CH12_ALARM03_HYS_H</t>
  </si>
  <si>
    <t>CH12_ALARM03_HYS_L</t>
  </si>
  <si>
    <t>CH12_ALARM03_RATE_H</t>
  </si>
  <si>
    <t>CH12_ALARM03_RATE_L</t>
  </si>
  <si>
    <t>CH12_ALARM03_TYPE</t>
  </si>
  <si>
    <t>CH12_ALARM03_CCH</t>
  </si>
  <si>
    <t>CH12_ALARM03_TUNIT</t>
  </si>
  <si>
    <t>CH12_ALARM03_RCD</t>
  </si>
  <si>
    <t>CH12_ALARM03_RYO</t>
  </si>
  <si>
    <t>CH12_ALARM03_RYT_H</t>
  </si>
  <si>
    <t>CH12_ALARM03_RYT_L</t>
  </si>
  <si>
    <t>CH12_ALARM04_SV_H</t>
  </si>
  <si>
    <t>CH12_ALARM04_SV_L</t>
  </si>
  <si>
    <t>CH12_ALARM04_HYS_H</t>
  </si>
  <si>
    <t>CH12_ALARM04_HYS_L</t>
  </si>
  <si>
    <t>CH12_ALARM04_RATE_H</t>
  </si>
  <si>
    <t>CH12_ALARM04_RATE_L</t>
  </si>
  <si>
    <t>CH12_ALARM04_TYPE</t>
  </si>
  <si>
    <t>CH12_ALARM04_CCH</t>
  </si>
  <si>
    <t>CH12_ALARM04_TUNIT</t>
  </si>
  <si>
    <t>CH12_ALARM04_RCD</t>
  </si>
  <si>
    <t>CH12_ALARM04_RYO</t>
  </si>
  <si>
    <t>CH12_ALARM04_RYT_H</t>
  </si>
  <si>
    <t>CH12_ALARM04_RYT_L</t>
  </si>
  <si>
    <t>CH12_RD_METH</t>
  </si>
  <si>
    <t>CH12_RH_H</t>
  </si>
  <si>
    <t>CH12_RH_L</t>
  </si>
  <si>
    <t>CH12_RL_H</t>
  </si>
  <si>
    <t>CH12_RL_L</t>
  </si>
  <si>
    <t>CH12_SL_H</t>
  </si>
  <si>
    <t>CH12_SL_L</t>
  </si>
  <si>
    <t>CH12_DL_H</t>
  </si>
  <si>
    <t>CH12_DL_L</t>
  </si>
  <si>
    <t>CH12_BIAS_H</t>
  </si>
  <si>
    <t>CH12_BIAS_L</t>
  </si>
  <si>
    <t>CH12_ALM1_HYS_H</t>
  </si>
  <si>
    <t>CH12_ALM1_HYS_L</t>
  </si>
  <si>
    <t>CH12_ALM2_HYS_H</t>
  </si>
  <si>
    <t>CH12_ALM2_HYS_L</t>
  </si>
  <si>
    <t>CHANNEL 12 DATA REGISTER (일반설정)</t>
  </si>
  <si>
    <t>0:OFF, 1:ON</t>
  </si>
  <si>
    <t>GR100 REGISTER</t>
  </si>
  <si>
    <t>GR100 비고</t>
  </si>
  <si>
    <t>CH01_SH_H</t>
  </si>
  <si>
    <t>CH01_SH_L</t>
  </si>
  <si>
    <t>CH01_DH_H</t>
  </si>
  <si>
    <t>CH01_DH_L</t>
  </si>
  <si>
    <t>CH12_SH_H</t>
  </si>
  <si>
    <t>CH12_SH_L</t>
  </si>
  <si>
    <t>CH12_DH_H</t>
  </si>
  <si>
    <t>CH12_DH_L</t>
  </si>
  <si>
    <t>RCD_CYCLE</t>
  </si>
  <si>
    <t>총 80 byte</t>
  </si>
  <si>
    <t>79 byte사용</t>
  </si>
  <si>
    <t>9600, 19200, 38400, 57600, 115200</t>
  </si>
  <si>
    <t>1: MEM RCD ON, 2: SD RCD ON</t>
  </si>
  <si>
    <t>1: SD RCD ON</t>
  </si>
  <si>
    <t>MEM_RCD_FLAG</t>
  </si>
  <si>
    <t xml:space="preserve">0 ~ 6,  * 참고1 </t>
  </si>
  <si>
    <t xml:space="preserve">④ UNIT </t>
  </si>
  <si>
    <t>USER</t>
  </si>
  <si>
    <t>%</t>
  </si>
  <si>
    <t>mV</t>
  </si>
  <si>
    <t>V</t>
  </si>
  <si>
    <t>Ω</t>
  </si>
  <si>
    <t>℃</t>
  </si>
  <si>
    <t>℉</t>
  </si>
  <si>
    <t>GR100</t>
  </si>
  <si>
    <t>U16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</si>
</sst>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[$-412]yyyy&quot;년&quot;\ m&quot;월&quot;\ d&quot;일&quot;\ dddd"/>
    <numFmt numFmtId="191" formatCode="[$-412]AM/PM\ h:mm:ss"/>
    <numFmt numFmtId="192" formatCode="0_ "/>
    <numFmt numFmtId="193" formatCode="0.0_ "/>
    <numFmt numFmtId="194" formatCode="0.00_ "/>
    <numFmt numFmtId="195" formatCode="0.000_ "/>
    <numFmt numFmtId="196" formatCode="000000"/>
    <numFmt numFmtId="197" formatCode="mm&quot;월&quot;\ dd&quot;일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5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sz val="10"/>
      <color indexed="8"/>
      <name val="바탕"/>
      <family val="1"/>
    </font>
    <font>
      <sz val="10"/>
      <color indexed="8"/>
      <name val="굴림"/>
      <family val="3"/>
    </font>
    <font>
      <b/>
      <sz val="10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1"/>
      <name val="굴림체"/>
      <family val="3"/>
    </font>
    <font>
      <b/>
      <sz val="13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b/>
      <sz val="11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9"/>
      <name val="맑은 고딕"/>
      <family val="3"/>
    </font>
    <font>
      <sz val="11"/>
      <color indexed="60"/>
      <name val="맑은 고딕"/>
      <family val="3"/>
    </font>
    <font>
      <sz val="11"/>
      <color indexed="52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sz val="11"/>
      <color indexed="10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i/>
      <sz val="11"/>
      <color indexed="23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5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돋움"/>
      <family val="3"/>
    </font>
    <font>
      <sz val="11"/>
      <color rgb="FFFF0000"/>
      <name val="돋움"/>
      <family val="3"/>
    </font>
    <font>
      <b/>
      <sz val="15"/>
      <color rgb="FFFF000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9" xfId="0" applyFont="1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left" vertical="center" wrapText="1"/>
    </xf>
    <xf numFmtId="0" fontId="0" fillId="33" borderId="39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31" xfId="0" applyFont="1" applyFill="1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/>
    </xf>
    <xf numFmtId="0" fontId="0" fillId="33" borderId="34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42" xfId="0" applyFont="1" applyFill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22" borderId="45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7" fontId="14" fillId="0" borderId="45" xfId="0" applyNumberFormat="1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0" borderId="11" xfId="0" applyBorder="1" applyAlignment="1" quotePrefix="1">
      <alignment horizontal="center" vertical="center"/>
    </xf>
    <xf numFmtId="0" fontId="0" fillId="33" borderId="21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13" borderId="16" xfId="0" applyFont="1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13" borderId="0" xfId="0" applyFill="1" applyBorder="1" applyAlignment="1">
      <alignment horizontal="left" vertical="center"/>
    </xf>
    <xf numFmtId="0" fontId="0" fillId="13" borderId="17" xfId="0" applyFill="1" applyBorder="1" applyAlignment="1">
      <alignment horizontal="left" vertical="center"/>
    </xf>
    <xf numFmtId="0" fontId="0" fillId="13" borderId="17" xfId="0" applyFill="1" applyBorder="1" applyAlignment="1">
      <alignment vertical="center"/>
    </xf>
    <xf numFmtId="0" fontId="0" fillId="13" borderId="21" xfId="0" applyFill="1" applyBorder="1" applyAlignment="1">
      <alignment horizontal="left" vertical="center"/>
    </xf>
    <xf numFmtId="0" fontId="0" fillId="13" borderId="0" xfId="0" applyFill="1" applyBorder="1" applyAlignment="1">
      <alignment vertical="center"/>
    </xf>
    <xf numFmtId="0" fontId="4" fillId="13" borderId="46" xfId="0" applyFont="1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47" xfId="0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left" vertical="center"/>
    </xf>
    <xf numFmtId="0" fontId="0" fillId="13" borderId="18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18" xfId="0" applyFill="1" applyBorder="1" applyAlignment="1">
      <alignment vertical="center"/>
    </xf>
    <xf numFmtId="20" fontId="0" fillId="13" borderId="18" xfId="0" applyNumberForma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0" fontId="9" fillId="13" borderId="0" xfId="0" applyFont="1" applyFill="1" applyBorder="1" applyAlignment="1">
      <alignment vertical="center"/>
    </xf>
    <xf numFmtId="0" fontId="9" fillId="13" borderId="14" xfId="0" applyFont="1" applyFill="1" applyBorder="1" applyAlignment="1">
      <alignment vertical="center"/>
    </xf>
    <xf numFmtId="0" fontId="53" fillId="13" borderId="46" xfId="0" applyFont="1" applyFill="1" applyBorder="1" applyAlignment="1">
      <alignment horizontal="center" vertical="center"/>
    </xf>
    <xf numFmtId="0" fontId="0" fillId="13" borderId="24" xfId="0" applyFill="1" applyBorder="1" applyAlignment="1" quotePrefix="1">
      <alignment horizontal="center" vertical="center"/>
    </xf>
    <xf numFmtId="0" fontId="0" fillId="13" borderId="18" xfId="0" applyFill="1" applyBorder="1" applyAlignment="1">
      <alignment horizontal="left" vertical="center"/>
    </xf>
    <xf numFmtId="0" fontId="7" fillId="13" borderId="18" xfId="0" applyFont="1" applyFill="1" applyBorder="1" applyAlignment="1">
      <alignment horizontal="left" vertical="center"/>
    </xf>
    <xf numFmtId="0" fontId="0" fillId="13" borderId="18" xfId="0" applyFont="1" applyFill="1" applyBorder="1" applyAlignment="1">
      <alignment horizontal="center" vertical="center"/>
    </xf>
    <xf numFmtId="0" fontId="0" fillId="13" borderId="18" xfId="0" applyFont="1" applyFill="1" applyBorder="1" applyAlignment="1">
      <alignment vertical="center"/>
    </xf>
    <xf numFmtId="0" fontId="0" fillId="13" borderId="18" xfId="0" applyFont="1" applyFill="1" applyBorder="1" applyAlignment="1">
      <alignment horizontal="left" vertical="center"/>
    </xf>
    <xf numFmtId="0" fontId="9" fillId="13" borderId="18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13" borderId="14" xfId="0" applyFill="1" applyBorder="1" applyAlignment="1">
      <alignment horizontal="left" vertical="center"/>
    </xf>
    <xf numFmtId="0" fontId="54" fillId="13" borderId="18" xfId="0" applyFont="1" applyFill="1" applyBorder="1" applyAlignment="1">
      <alignment horizontal="center" vertical="center"/>
    </xf>
    <xf numFmtId="0" fontId="0" fillId="13" borderId="18" xfId="0" applyFill="1" applyBorder="1" applyAlignment="1" quotePrefix="1">
      <alignment horizontal="center" vertical="center"/>
    </xf>
    <xf numFmtId="0" fontId="0" fillId="13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55" fillId="34" borderId="0" xfId="0" applyFont="1" applyFill="1" applyBorder="1" applyAlignment="1">
      <alignment horizontal="left" vertical="center"/>
    </xf>
    <xf numFmtId="0" fontId="0" fillId="13" borderId="18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13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13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13" borderId="23" xfId="0" applyFill="1" applyBorder="1" applyAlignment="1">
      <alignment vertical="center"/>
    </xf>
    <xf numFmtId="0" fontId="0" fillId="13" borderId="18" xfId="0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0" fillId="13" borderId="18" xfId="0" applyFill="1" applyBorder="1" applyAlignment="1">
      <alignment horizontal="center" vertical="center"/>
    </xf>
    <xf numFmtId="0" fontId="54" fillId="13" borderId="0" xfId="0" applyFont="1" applyFill="1" applyBorder="1" applyAlignment="1">
      <alignment horizontal="left" vertical="center"/>
    </xf>
    <xf numFmtId="0" fontId="0" fillId="13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202" fontId="0" fillId="13" borderId="18" xfId="0" applyNumberForma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13" borderId="18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left" vertical="center" wrapText="1"/>
    </xf>
    <xf numFmtId="0" fontId="0" fillId="33" borderId="49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="115" zoomScaleNormal="115" zoomScalePageLayoutView="0" workbookViewId="0" topLeftCell="A1">
      <selection activeCell="E10" sqref="E10"/>
    </sheetView>
  </sheetViews>
  <sheetFormatPr defaultColWidth="8.88671875" defaultRowHeight="13.5"/>
  <cols>
    <col min="1" max="1" width="1.77734375" style="117" customWidth="1"/>
    <col min="2" max="2" width="3.99609375" style="117" customWidth="1"/>
    <col min="3" max="3" width="19.6640625" style="117" customWidth="1"/>
    <col min="4" max="4" width="11.88671875" style="117" customWidth="1"/>
    <col min="5" max="5" width="11.77734375" style="117" customWidth="1"/>
    <col min="6" max="16384" width="8.88671875" style="117" customWidth="1"/>
  </cols>
  <sheetData>
    <row r="2" spans="2:7" ht="16.5">
      <c r="B2" s="224" t="s">
        <v>723</v>
      </c>
      <c r="C2" s="224"/>
      <c r="D2" s="224"/>
      <c r="E2" s="224"/>
      <c r="F2" s="224"/>
      <c r="G2" s="224"/>
    </row>
    <row r="4" spans="2:7" ht="13.5">
      <c r="B4" s="118" t="s">
        <v>701</v>
      </c>
      <c r="C4" s="118" t="s">
        <v>702</v>
      </c>
      <c r="D4" s="118" t="s">
        <v>707</v>
      </c>
      <c r="E4" s="118" t="s">
        <v>703</v>
      </c>
      <c r="F4" s="118" t="s">
        <v>704</v>
      </c>
      <c r="G4" s="118" t="s">
        <v>104</v>
      </c>
    </row>
    <row r="5" spans="2:7" ht="13.5">
      <c r="B5" s="119">
        <v>1</v>
      </c>
      <c r="C5" s="119" t="s">
        <v>705</v>
      </c>
      <c r="D5" s="119"/>
      <c r="E5" s="120" t="s">
        <v>724</v>
      </c>
      <c r="F5" s="119" t="s">
        <v>706</v>
      </c>
      <c r="G5" s="119"/>
    </row>
    <row r="6" spans="2:7" ht="13.5">
      <c r="B6" s="119">
        <v>2</v>
      </c>
      <c r="C6" s="119"/>
      <c r="D6" s="119"/>
      <c r="E6" s="119"/>
      <c r="F6" s="119"/>
      <c r="G6" s="119"/>
    </row>
    <row r="7" spans="2:7" ht="13.5">
      <c r="B7" s="119">
        <v>3</v>
      </c>
      <c r="C7" s="119"/>
      <c r="D7" s="119"/>
      <c r="E7" s="119"/>
      <c r="F7" s="119"/>
      <c r="G7" s="119"/>
    </row>
    <row r="8" spans="2:7" ht="13.5">
      <c r="B8" s="119">
        <v>4</v>
      </c>
      <c r="C8" s="119"/>
      <c r="D8" s="119"/>
      <c r="E8" s="119"/>
      <c r="F8" s="119"/>
      <c r="G8" s="119"/>
    </row>
    <row r="9" spans="2:7" ht="13.5">
      <c r="B9" s="119">
        <v>5</v>
      </c>
      <c r="C9" s="119"/>
      <c r="D9" s="119"/>
      <c r="E9" s="119"/>
      <c r="F9" s="119"/>
      <c r="G9" s="119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22"/>
  <sheetViews>
    <sheetView zoomScale="85" zoomScaleNormal="85" zoomScalePageLayoutView="0" workbookViewId="0" topLeftCell="B1">
      <selection activeCell="C62" sqref="C62"/>
    </sheetView>
  </sheetViews>
  <sheetFormatPr defaultColWidth="8.88671875" defaultRowHeight="13.5"/>
  <cols>
    <col min="1" max="1" width="3.4453125" style="0" customWidth="1"/>
    <col min="2" max="2" width="8.6640625" style="2" customWidth="1"/>
    <col min="3" max="3" width="7.4453125" style="2" bestFit="1" customWidth="1"/>
    <col min="4" max="4" width="22.4453125" style="11" customWidth="1"/>
    <col min="5" max="5" width="19.99609375" style="11" bestFit="1" customWidth="1"/>
    <col min="6" max="6" width="3.99609375" style="1" customWidth="1"/>
    <col min="7" max="7" width="7.10546875" style="1" customWidth="1"/>
    <col min="8" max="8" width="24.5546875" style="1" customWidth="1"/>
    <col min="9" max="9" width="26.10546875" style="1" customWidth="1"/>
    <col min="11" max="11" width="8.6640625" style="2" customWidth="1"/>
    <col min="12" max="12" width="7.4453125" style="2" bestFit="1" customWidth="1"/>
    <col min="13" max="13" width="25.99609375" style="11" customWidth="1"/>
    <col min="14" max="14" width="24.88671875" style="11" customWidth="1"/>
    <col min="15" max="15" width="3.99609375" style="1" customWidth="1"/>
    <col min="16" max="16" width="7.10546875" style="1" customWidth="1"/>
    <col min="17" max="17" width="19.99609375" style="1" bestFit="1" customWidth="1"/>
    <col min="18" max="18" width="31.77734375" style="1" customWidth="1"/>
  </cols>
  <sheetData>
    <row r="1" spans="2:3" ht="25.5">
      <c r="B1" s="31" t="s">
        <v>725</v>
      </c>
      <c r="C1" s="31"/>
    </row>
    <row r="3" spans="2:18" ht="14.25" thickBot="1">
      <c r="B3" s="225" t="s">
        <v>101</v>
      </c>
      <c r="C3" s="225"/>
      <c r="D3" s="225"/>
      <c r="E3" s="225"/>
      <c r="F3" s="225"/>
      <c r="G3" s="225"/>
      <c r="H3" s="225"/>
      <c r="I3" s="35"/>
      <c r="K3" s="249" t="s">
        <v>526</v>
      </c>
      <c r="L3" s="249"/>
      <c r="M3" s="249"/>
      <c r="N3" s="249"/>
      <c r="O3" s="249"/>
      <c r="P3" s="249"/>
      <c r="Q3" s="10"/>
      <c r="R3" s="10"/>
    </row>
    <row r="4" spans="2:18" ht="14.25" thickBot="1">
      <c r="B4" s="9" t="s">
        <v>102</v>
      </c>
      <c r="C4" s="14" t="s">
        <v>731</v>
      </c>
      <c r="D4" s="107" t="s">
        <v>744</v>
      </c>
      <c r="E4" s="168" t="s">
        <v>737</v>
      </c>
      <c r="F4" s="253" t="s">
        <v>103</v>
      </c>
      <c r="G4" s="253"/>
      <c r="H4" s="14" t="s">
        <v>741</v>
      </c>
      <c r="I4" s="172" t="s">
        <v>742</v>
      </c>
      <c r="K4" s="9" t="s">
        <v>102</v>
      </c>
      <c r="L4" s="14" t="s">
        <v>731</v>
      </c>
      <c r="M4" s="15" t="s">
        <v>745</v>
      </c>
      <c r="N4" s="151" t="s">
        <v>737</v>
      </c>
      <c r="O4" s="253" t="s">
        <v>103</v>
      </c>
      <c r="P4" s="253"/>
      <c r="Q4" s="14" t="s">
        <v>104</v>
      </c>
      <c r="R4" s="158" t="s">
        <v>731</v>
      </c>
    </row>
    <row r="5" spans="2:18" ht="13.5">
      <c r="B5" s="3">
        <v>30001</v>
      </c>
      <c r="C5" s="32">
        <v>1</v>
      </c>
      <c r="D5" s="187" t="s">
        <v>255</v>
      </c>
      <c r="E5" s="186" t="s">
        <v>255</v>
      </c>
      <c r="F5" s="4">
        <v>2</v>
      </c>
      <c r="G5" s="4" t="s">
        <v>0</v>
      </c>
      <c r="H5" s="135"/>
      <c r="I5" s="173"/>
      <c r="J5" s="113"/>
      <c r="K5" s="3">
        <v>40001</v>
      </c>
      <c r="L5" s="217">
        <v>1</v>
      </c>
      <c r="M5" s="24" t="s">
        <v>81</v>
      </c>
      <c r="N5" s="152" t="s">
        <v>746</v>
      </c>
      <c r="O5" s="4">
        <v>2</v>
      </c>
      <c r="P5" s="4" t="s">
        <v>0</v>
      </c>
      <c r="Q5" s="4" t="s">
        <v>571</v>
      </c>
      <c r="R5" s="159" t="s">
        <v>571</v>
      </c>
    </row>
    <row r="6" spans="2:18" ht="13.5">
      <c r="B6" s="5">
        <f aca="true" t="shared" si="0" ref="B6:B51">B5+(F5/2)</f>
        <v>30002</v>
      </c>
      <c r="C6" s="10">
        <v>1</v>
      </c>
      <c r="D6" s="139" t="s">
        <v>256</v>
      </c>
      <c r="E6" s="169" t="s">
        <v>256</v>
      </c>
      <c r="F6" s="6">
        <v>2</v>
      </c>
      <c r="G6" s="6" t="s">
        <v>0</v>
      </c>
      <c r="H6" s="6">
        <v>255.255</v>
      </c>
      <c r="I6" s="160"/>
      <c r="J6" s="113"/>
      <c r="K6" s="5">
        <f aca="true" t="shared" si="1" ref="K6:K69">K5+1</f>
        <v>40002</v>
      </c>
      <c r="L6" s="10">
        <v>0</v>
      </c>
      <c r="M6" s="12" t="s">
        <v>590</v>
      </c>
      <c r="N6" s="153"/>
      <c r="O6" s="6">
        <v>2</v>
      </c>
      <c r="P6" s="6" t="s">
        <v>0</v>
      </c>
      <c r="Q6" s="6" t="s">
        <v>593</v>
      </c>
      <c r="R6" s="160"/>
    </row>
    <row r="7" spans="2:18" ht="13.5">
      <c r="B7" s="5">
        <f t="shared" si="0"/>
        <v>30003</v>
      </c>
      <c r="C7" s="10">
        <v>1</v>
      </c>
      <c r="D7" s="115" t="s">
        <v>37</v>
      </c>
      <c r="E7" s="157" t="s">
        <v>666</v>
      </c>
      <c r="F7" s="6">
        <v>2</v>
      </c>
      <c r="G7" s="6" t="s">
        <v>0</v>
      </c>
      <c r="H7" s="6"/>
      <c r="I7" s="160"/>
      <c r="J7" s="113"/>
      <c r="K7" s="5">
        <f t="shared" si="1"/>
        <v>40003</v>
      </c>
      <c r="L7" s="10">
        <v>0</v>
      </c>
      <c r="M7" s="12" t="s">
        <v>82</v>
      </c>
      <c r="N7" s="153"/>
      <c r="O7" s="6">
        <v>2</v>
      </c>
      <c r="P7" s="6" t="s">
        <v>0</v>
      </c>
      <c r="Q7" s="6" t="s">
        <v>571</v>
      </c>
      <c r="R7" s="160"/>
    </row>
    <row r="8" spans="2:18" ht="13.5">
      <c r="B8" s="5">
        <f t="shared" si="0"/>
        <v>30004</v>
      </c>
      <c r="C8" s="10">
        <v>1</v>
      </c>
      <c r="D8" s="115" t="s">
        <v>68</v>
      </c>
      <c r="E8" s="157" t="s">
        <v>667</v>
      </c>
      <c r="F8" s="6">
        <v>2</v>
      </c>
      <c r="G8" s="6" t="s">
        <v>0</v>
      </c>
      <c r="H8" s="6"/>
      <c r="I8" s="160"/>
      <c r="J8" s="113"/>
      <c r="K8" s="5">
        <f t="shared" si="1"/>
        <v>40004</v>
      </c>
      <c r="L8" s="10">
        <v>0</v>
      </c>
      <c r="M8" s="12" t="s">
        <v>83</v>
      </c>
      <c r="N8" s="153"/>
      <c r="O8" s="6">
        <v>2</v>
      </c>
      <c r="P8" s="6" t="s">
        <v>0</v>
      </c>
      <c r="Q8" s="6" t="s">
        <v>571</v>
      </c>
      <c r="R8" s="160"/>
    </row>
    <row r="9" spans="2:18" ht="13.5">
      <c r="B9" s="5">
        <f t="shared" si="0"/>
        <v>30005</v>
      </c>
      <c r="C9" s="10">
        <v>1</v>
      </c>
      <c r="D9" s="115" t="s">
        <v>69</v>
      </c>
      <c r="E9" s="157" t="s">
        <v>738</v>
      </c>
      <c r="F9" s="6">
        <v>2</v>
      </c>
      <c r="G9" s="6" t="s">
        <v>0</v>
      </c>
      <c r="H9" s="6"/>
      <c r="I9" s="160"/>
      <c r="J9" s="113"/>
      <c r="K9" s="5">
        <f t="shared" si="1"/>
        <v>40005</v>
      </c>
      <c r="L9" s="10">
        <v>0</v>
      </c>
      <c r="M9" s="12" t="s">
        <v>84</v>
      </c>
      <c r="N9" s="153"/>
      <c r="O9" s="6">
        <v>2</v>
      </c>
      <c r="P9" s="6" t="s">
        <v>0</v>
      </c>
      <c r="Q9" s="6" t="s">
        <v>571</v>
      </c>
      <c r="R9" s="160"/>
    </row>
    <row r="10" spans="2:18" ht="13.5">
      <c r="B10" s="5">
        <f t="shared" si="0"/>
        <v>30006</v>
      </c>
      <c r="C10" s="10">
        <v>1</v>
      </c>
      <c r="D10" s="115" t="s">
        <v>70</v>
      </c>
      <c r="E10" s="157" t="s">
        <v>669</v>
      </c>
      <c r="F10" s="6">
        <v>2</v>
      </c>
      <c r="G10" s="6" t="s">
        <v>0</v>
      </c>
      <c r="H10" s="6"/>
      <c r="I10" s="160"/>
      <c r="J10" s="113"/>
      <c r="K10" s="5">
        <f t="shared" si="1"/>
        <v>40006</v>
      </c>
      <c r="L10" s="10">
        <v>0</v>
      </c>
      <c r="M10" s="12" t="s">
        <v>85</v>
      </c>
      <c r="N10" s="153"/>
      <c r="O10" s="6">
        <v>2</v>
      </c>
      <c r="P10" s="6" t="s">
        <v>0</v>
      </c>
      <c r="Q10" s="6" t="s">
        <v>249</v>
      </c>
      <c r="R10" s="160"/>
    </row>
    <row r="11" spans="2:18" ht="13.5">
      <c r="B11" s="5">
        <f t="shared" si="0"/>
        <v>30007</v>
      </c>
      <c r="C11" s="10">
        <v>1</v>
      </c>
      <c r="D11" s="115" t="s">
        <v>71</v>
      </c>
      <c r="E11" s="157" t="s">
        <v>670</v>
      </c>
      <c r="F11" s="6">
        <v>2</v>
      </c>
      <c r="G11" s="6" t="s">
        <v>0</v>
      </c>
      <c r="H11" s="6"/>
      <c r="I11" s="160"/>
      <c r="J11" s="216"/>
      <c r="K11" s="5">
        <f t="shared" si="1"/>
        <v>40007</v>
      </c>
      <c r="L11" s="10">
        <v>0</v>
      </c>
      <c r="M11" s="12" t="s">
        <v>86</v>
      </c>
      <c r="N11" s="153"/>
      <c r="O11" s="6">
        <v>2</v>
      </c>
      <c r="P11" s="6" t="s">
        <v>0</v>
      </c>
      <c r="Q11" s="6" t="s">
        <v>572</v>
      </c>
      <c r="R11" s="160"/>
    </row>
    <row r="12" spans="2:18" ht="13.5">
      <c r="B12" s="5">
        <f t="shared" si="0"/>
        <v>30008</v>
      </c>
      <c r="C12" s="10">
        <v>1</v>
      </c>
      <c r="D12" s="115" t="s">
        <v>72</v>
      </c>
      <c r="E12" s="157"/>
      <c r="F12" s="6">
        <v>2</v>
      </c>
      <c r="G12" s="6" t="s">
        <v>0</v>
      </c>
      <c r="H12" s="6"/>
      <c r="I12" s="160"/>
      <c r="J12" s="216"/>
      <c r="K12" s="5">
        <f t="shared" si="1"/>
        <v>40008</v>
      </c>
      <c r="L12" s="10">
        <v>0</v>
      </c>
      <c r="M12" s="12" t="s">
        <v>87</v>
      </c>
      <c r="N12" s="153"/>
      <c r="O12" s="6">
        <v>2</v>
      </c>
      <c r="P12" s="6" t="s">
        <v>0</v>
      </c>
      <c r="Q12" s="6" t="s">
        <v>573</v>
      </c>
      <c r="R12" s="160"/>
    </row>
    <row r="13" spans="2:18" ht="13.5">
      <c r="B13" s="5">
        <f t="shared" si="0"/>
        <v>30009</v>
      </c>
      <c r="C13" s="10">
        <v>1</v>
      </c>
      <c r="D13" s="36" t="s">
        <v>118</v>
      </c>
      <c r="E13" s="153" t="s">
        <v>118</v>
      </c>
      <c r="F13" s="6">
        <v>2</v>
      </c>
      <c r="G13" s="6" t="s">
        <v>0</v>
      </c>
      <c r="H13" s="6" t="s">
        <v>891</v>
      </c>
      <c r="I13" s="210" t="s">
        <v>890</v>
      </c>
      <c r="J13" s="216"/>
      <c r="K13" s="5">
        <f t="shared" si="1"/>
        <v>40009</v>
      </c>
      <c r="L13" s="10">
        <v>0</v>
      </c>
      <c r="M13" s="12" t="s">
        <v>88</v>
      </c>
      <c r="N13" s="153"/>
      <c r="O13" s="6">
        <v>2</v>
      </c>
      <c r="P13" s="6" t="s">
        <v>0</v>
      </c>
      <c r="Q13" s="6" t="s">
        <v>574</v>
      </c>
      <c r="R13" s="160"/>
    </row>
    <row r="14" spans="2:18" ht="13.5">
      <c r="B14" s="5">
        <f t="shared" si="0"/>
        <v>30010</v>
      </c>
      <c r="C14" s="10">
        <v>1</v>
      </c>
      <c r="D14" s="36" t="s">
        <v>121</v>
      </c>
      <c r="E14" s="153" t="s">
        <v>121</v>
      </c>
      <c r="F14" s="6">
        <v>2</v>
      </c>
      <c r="G14" s="6" t="s">
        <v>0</v>
      </c>
      <c r="H14" s="12" t="s">
        <v>548</v>
      </c>
      <c r="I14" s="174"/>
      <c r="J14" s="216"/>
      <c r="K14" s="5">
        <f t="shared" si="1"/>
        <v>40010</v>
      </c>
      <c r="L14" s="10">
        <v>0</v>
      </c>
      <c r="M14" s="12" t="s">
        <v>89</v>
      </c>
      <c r="N14" s="153"/>
      <c r="O14" s="6">
        <v>2</v>
      </c>
      <c r="P14" s="6" t="s">
        <v>0</v>
      </c>
      <c r="Q14" s="6" t="s">
        <v>248</v>
      </c>
      <c r="R14" s="160"/>
    </row>
    <row r="15" spans="2:18" ht="13.5">
      <c r="B15" s="5">
        <f t="shared" si="0"/>
        <v>30011</v>
      </c>
      <c r="C15" s="10">
        <v>1</v>
      </c>
      <c r="D15" s="36" t="s">
        <v>124</v>
      </c>
      <c r="E15" s="153" t="s">
        <v>124</v>
      </c>
      <c r="F15" s="6">
        <v>2</v>
      </c>
      <c r="G15" s="6" t="s">
        <v>0</v>
      </c>
      <c r="H15" s="12" t="s">
        <v>549</v>
      </c>
      <c r="I15" s="174"/>
      <c r="J15" s="216"/>
      <c r="K15" s="5">
        <f t="shared" si="1"/>
        <v>40011</v>
      </c>
      <c r="L15" s="218">
        <v>1</v>
      </c>
      <c r="M15" s="12" t="s">
        <v>90</v>
      </c>
      <c r="N15" s="153" t="s">
        <v>604</v>
      </c>
      <c r="O15" s="6">
        <v>2</v>
      </c>
      <c r="P15" s="6" t="s">
        <v>0</v>
      </c>
      <c r="Q15" s="6" t="s">
        <v>571</v>
      </c>
      <c r="R15" s="160" t="s">
        <v>571</v>
      </c>
    </row>
    <row r="16" spans="2:18" ht="13.5">
      <c r="B16" s="5">
        <f t="shared" si="0"/>
        <v>30012</v>
      </c>
      <c r="C16" s="10">
        <v>1</v>
      </c>
      <c r="D16" s="36" t="s">
        <v>125</v>
      </c>
      <c r="E16" s="153" t="s">
        <v>125</v>
      </c>
      <c r="F16" s="6">
        <v>2</v>
      </c>
      <c r="G16" s="6" t="s">
        <v>0</v>
      </c>
      <c r="H16" s="12" t="s">
        <v>553</v>
      </c>
      <c r="I16" s="174"/>
      <c r="J16" s="216"/>
      <c r="K16" s="5">
        <f t="shared" si="1"/>
        <v>40012</v>
      </c>
      <c r="L16" s="218">
        <v>1</v>
      </c>
      <c r="M16" s="12" t="s">
        <v>91</v>
      </c>
      <c r="N16" s="153" t="s">
        <v>605</v>
      </c>
      <c r="O16" s="6">
        <v>2</v>
      </c>
      <c r="P16" s="6" t="s">
        <v>0</v>
      </c>
      <c r="Q16" s="6" t="s">
        <v>571</v>
      </c>
      <c r="R16" s="160" t="s">
        <v>571</v>
      </c>
    </row>
    <row r="17" spans="2:18" ht="13.5">
      <c r="B17" s="5">
        <f t="shared" si="0"/>
        <v>30013</v>
      </c>
      <c r="C17" s="10">
        <v>1</v>
      </c>
      <c r="D17" s="36" t="s">
        <v>126</v>
      </c>
      <c r="E17" s="153" t="s">
        <v>126</v>
      </c>
      <c r="F17" s="6">
        <v>2</v>
      </c>
      <c r="G17" s="6" t="s">
        <v>0</v>
      </c>
      <c r="H17" s="12" t="s">
        <v>554</v>
      </c>
      <c r="I17" s="174"/>
      <c r="J17" s="216"/>
      <c r="K17" s="5">
        <f t="shared" si="1"/>
        <v>40013</v>
      </c>
      <c r="L17" s="218">
        <v>1</v>
      </c>
      <c r="M17" s="12" t="s">
        <v>92</v>
      </c>
      <c r="N17" s="153" t="s">
        <v>603</v>
      </c>
      <c r="O17" s="6">
        <v>2</v>
      </c>
      <c r="P17" s="6" t="s">
        <v>0</v>
      </c>
      <c r="Q17" s="6" t="s">
        <v>250</v>
      </c>
      <c r="R17" s="160" t="s">
        <v>732</v>
      </c>
    </row>
    <row r="18" spans="2:18" ht="13.5">
      <c r="B18" s="5">
        <f t="shared" si="0"/>
        <v>30014</v>
      </c>
      <c r="C18" s="10">
        <v>1</v>
      </c>
      <c r="D18" s="36" t="s">
        <v>128</v>
      </c>
      <c r="E18" s="153" t="s">
        <v>128</v>
      </c>
      <c r="F18" s="6">
        <v>2</v>
      </c>
      <c r="G18" s="6" t="s">
        <v>0</v>
      </c>
      <c r="H18" s="12" t="s">
        <v>555</v>
      </c>
      <c r="I18" s="174"/>
      <c r="J18" s="216"/>
      <c r="K18" s="40">
        <f t="shared" si="1"/>
        <v>40014</v>
      </c>
      <c r="L18" s="35">
        <v>0</v>
      </c>
      <c r="M18" s="36" t="s">
        <v>535</v>
      </c>
      <c r="N18" s="153"/>
      <c r="O18" s="37">
        <v>2</v>
      </c>
      <c r="P18" s="37" t="s">
        <v>0</v>
      </c>
      <c r="Q18" s="37" t="s">
        <v>547</v>
      </c>
      <c r="R18" s="160"/>
    </row>
    <row r="19" spans="2:18" ht="13.5">
      <c r="B19" s="5">
        <f t="shared" si="0"/>
        <v>30015</v>
      </c>
      <c r="C19" s="10">
        <v>1</v>
      </c>
      <c r="D19" s="36" t="s">
        <v>130</v>
      </c>
      <c r="E19" s="153" t="s">
        <v>130</v>
      </c>
      <c r="F19" s="6">
        <v>2</v>
      </c>
      <c r="G19" s="6" t="s">
        <v>0</v>
      </c>
      <c r="H19" s="12" t="s">
        <v>559</v>
      </c>
      <c r="I19" s="174"/>
      <c r="J19" s="216"/>
      <c r="K19" s="40">
        <f t="shared" si="1"/>
        <v>40015</v>
      </c>
      <c r="L19" s="218">
        <v>1</v>
      </c>
      <c r="M19" s="36" t="s">
        <v>93</v>
      </c>
      <c r="N19" s="153" t="s">
        <v>606</v>
      </c>
      <c r="O19" s="37">
        <v>2</v>
      </c>
      <c r="P19" s="37" t="s">
        <v>0</v>
      </c>
      <c r="Q19" s="37" t="s">
        <v>575</v>
      </c>
      <c r="R19" s="160" t="s">
        <v>575</v>
      </c>
    </row>
    <row r="20" spans="2:18" ht="13.5">
      <c r="B20" s="5">
        <f t="shared" si="0"/>
        <v>30016</v>
      </c>
      <c r="C20" s="10">
        <v>1</v>
      </c>
      <c r="D20" s="36" t="s">
        <v>132</v>
      </c>
      <c r="E20" s="153" t="s">
        <v>132</v>
      </c>
      <c r="F20" s="6">
        <v>2</v>
      </c>
      <c r="G20" s="6" t="s">
        <v>0</v>
      </c>
      <c r="H20" s="12" t="s">
        <v>558</v>
      </c>
      <c r="I20" s="174"/>
      <c r="J20" s="216"/>
      <c r="K20" s="42">
        <f t="shared" si="1"/>
        <v>40016</v>
      </c>
      <c r="L20" s="219">
        <v>1</v>
      </c>
      <c r="M20" s="26" t="s">
        <v>94</v>
      </c>
      <c r="N20" s="154" t="s">
        <v>624</v>
      </c>
      <c r="O20" s="43">
        <v>2</v>
      </c>
      <c r="P20" s="43" t="s">
        <v>0</v>
      </c>
      <c r="Q20" s="43" t="s">
        <v>576</v>
      </c>
      <c r="R20" s="161" t="s">
        <v>733</v>
      </c>
    </row>
    <row r="21" spans="2:18" ht="13.5">
      <c r="B21" s="5">
        <f t="shared" si="0"/>
        <v>30017</v>
      </c>
      <c r="C21" s="10">
        <v>1</v>
      </c>
      <c r="D21" s="36" t="s">
        <v>134</v>
      </c>
      <c r="E21" s="153" t="s">
        <v>134</v>
      </c>
      <c r="F21" s="6">
        <v>2</v>
      </c>
      <c r="G21" s="6" t="s">
        <v>135</v>
      </c>
      <c r="H21" s="111"/>
      <c r="I21" s="175"/>
      <c r="J21" s="216"/>
      <c r="K21" s="42">
        <f t="shared" si="1"/>
        <v>40017</v>
      </c>
      <c r="L21" s="219">
        <v>1</v>
      </c>
      <c r="M21" s="26" t="s">
        <v>261</v>
      </c>
      <c r="N21" s="154" t="s">
        <v>626</v>
      </c>
      <c r="O21" s="43">
        <v>2</v>
      </c>
      <c r="P21" s="43" t="s">
        <v>0</v>
      </c>
      <c r="Q21" s="43" t="s">
        <v>577</v>
      </c>
      <c r="R21" s="161"/>
    </row>
    <row r="22" spans="2:18" ht="13.5">
      <c r="B22" s="5">
        <f t="shared" si="0"/>
        <v>30018</v>
      </c>
      <c r="C22" s="10">
        <v>1</v>
      </c>
      <c r="D22" s="36" t="s">
        <v>137</v>
      </c>
      <c r="E22" s="153" t="s">
        <v>137</v>
      </c>
      <c r="F22" s="6">
        <v>2</v>
      </c>
      <c r="G22" s="6" t="s">
        <v>138</v>
      </c>
      <c r="H22" s="6"/>
      <c r="I22" s="160"/>
      <c r="J22" s="216"/>
      <c r="K22" s="5">
        <f t="shared" si="1"/>
        <v>40018</v>
      </c>
      <c r="L22" s="218">
        <v>1</v>
      </c>
      <c r="M22" s="19" t="s">
        <v>73</v>
      </c>
      <c r="N22" s="153" t="s">
        <v>608</v>
      </c>
      <c r="O22" s="6">
        <v>2</v>
      </c>
      <c r="P22" s="6" t="s">
        <v>0</v>
      </c>
      <c r="Q22" s="6" t="s">
        <v>571</v>
      </c>
      <c r="R22" s="160" t="s">
        <v>736</v>
      </c>
    </row>
    <row r="23" spans="2:18" ht="13.5">
      <c r="B23" s="5">
        <f t="shared" si="0"/>
        <v>30019</v>
      </c>
      <c r="C23" s="10">
        <v>1</v>
      </c>
      <c r="D23" s="36" t="s">
        <v>140</v>
      </c>
      <c r="E23" s="153" t="s">
        <v>140</v>
      </c>
      <c r="F23" s="6">
        <v>2</v>
      </c>
      <c r="G23" s="6" t="s">
        <v>135</v>
      </c>
      <c r="H23" s="6"/>
      <c r="I23" s="160"/>
      <c r="J23" s="216"/>
      <c r="K23" s="5">
        <f t="shared" si="1"/>
        <v>40019</v>
      </c>
      <c r="L23" s="218">
        <v>1</v>
      </c>
      <c r="M23" s="19" t="s">
        <v>74</v>
      </c>
      <c r="N23" s="153" t="s">
        <v>610</v>
      </c>
      <c r="O23" s="6">
        <v>2</v>
      </c>
      <c r="P23" s="6" t="s">
        <v>0</v>
      </c>
      <c r="Q23" s="6" t="s">
        <v>251</v>
      </c>
      <c r="R23" s="160" t="s">
        <v>735</v>
      </c>
    </row>
    <row r="24" spans="2:18" ht="13.5">
      <c r="B24" s="5">
        <f t="shared" si="0"/>
        <v>30020</v>
      </c>
      <c r="C24" s="10">
        <v>1</v>
      </c>
      <c r="D24" s="36" t="s">
        <v>142</v>
      </c>
      <c r="E24" s="153" t="s">
        <v>142</v>
      </c>
      <c r="F24" s="6">
        <v>2</v>
      </c>
      <c r="G24" s="6" t="s">
        <v>138</v>
      </c>
      <c r="H24" s="6"/>
      <c r="I24" s="160"/>
      <c r="J24" s="216"/>
      <c r="K24" s="5">
        <f t="shared" si="1"/>
        <v>40020</v>
      </c>
      <c r="L24" s="218">
        <v>1</v>
      </c>
      <c r="M24" s="19" t="s">
        <v>75</v>
      </c>
      <c r="N24" s="153" t="s">
        <v>611</v>
      </c>
      <c r="O24" s="6">
        <v>2</v>
      </c>
      <c r="P24" s="6" t="s">
        <v>0</v>
      </c>
      <c r="Q24" s="6" t="s">
        <v>585</v>
      </c>
      <c r="R24" s="160" t="s">
        <v>585</v>
      </c>
    </row>
    <row r="25" spans="2:18" ht="13.5">
      <c r="B25" s="5">
        <f t="shared" si="0"/>
        <v>30021</v>
      </c>
      <c r="C25" s="10">
        <v>1</v>
      </c>
      <c r="D25" s="36" t="s">
        <v>143</v>
      </c>
      <c r="E25" s="153" t="s">
        <v>143</v>
      </c>
      <c r="F25" s="6">
        <v>2</v>
      </c>
      <c r="G25" s="6" t="s">
        <v>135</v>
      </c>
      <c r="H25" s="6"/>
      <c r="I25" s="160"/>
      <c r="J25" s="216"/>
      <c r="K25" s="5">
        <f t="shared" si="1"/>
        <v>40021</v>
      </c>
      <c r="L25" s="218">
        <v>1</v>
      </c>
      <c r="M25" s="19" t="s">
        <v>76</v>
      </c>
      <c r="N25" s="153" t="s">
        <v>612</v>
      </c>
      <c r="O25" s="6">
        <v>2</v>
      </c>
      <c r="P25" s="6" t="s">
        <v>0</v>
      </c>
      <c r="Q25" s="6" t="s">
        <v>586</v>
      </c>
      <c r="R25" s="160" t="s">
        <v>586</v>
      </c>
    </row>
    <row r="26" spans="2:18" ht="13.5">
      <c r="B26" s="5">
        <f t="shared" si="0"/>
        <v>30022</v>
      </c>
      <c r="C26" s="10">
        <v>1</v>
      </c>
      <c r="D26" s="36" t="s">
        <v>144</v>
      </c>
      <c r="E26" s="153" t="s">
        <v>144</v>
      </c>
      <c r="F26" s="6">
        <v>2</v>
      </c>
      <c r="G26" s="6" t="s">
        <v>138</v>
      </c>
      <c r="H26" s="6"/>
      <c r="I26" s="160"/>
      <c r="J26" s="18"/>
      <c r="K26" s="5">
        <f t="shared" si="1"/>
        <v>40022</v>
      </c>
      <c r="L26" s="218">
        <v>1</v>
      </c>
      <c r="M26" s="19" t="s">
        <v>77</v>
      </c>
      <c r="N26" s="153" t="s">
        <v>613</v>
      </c>
      <c r="O26" s="6">
        <v>2</v>
      </c>
      <c r="P26" s="6" t="s">
        <v>0</v>
      </c>
      <c r="Q26" s="6" t="s">
        <v>587</v>
      </c>
      <c r="R26" s="160" t="s">
        <v>587</v>
      </c>
    </row>
    <row r="27" spans="2:18" ht="13.5">
      <c r="B27" s="5">
        <f t="shared" si="0"/>
        <v>30023</v>
      </c>
      <c r="C27" s="10">
        <v>1</v>
      </c>
      <c r="D27" s="36" t="s">
        <v>145</v>
      </c>
      <c r="E27" s="153" t="s">
        <v>145</v>
      </c>
      <c r="F27" s="6">
        <v>2</v>
      </c>
      <c r="G27" s="6" t="s">
        <v>135</v>
      </c>
      <c r="H27" s="6"/>
      <c r="I27" s="160"/>
      <c r="J27" s="18"/>
      <c r="K27" s="5">
        <f t="shared" si="1"/>
        <v>40023</v>
      </c>
      <c r="L27" s="218">
        <v>1</v>
      </c>
      <c r="M27" s="19" t="s">
        <v>78</v>
      </c>
      <c r="N27" s="153" t="s">
        <v>614</v>
      </c>
      <c r="O27" s="6">
        <v>2</v>
      </c>
      <c r="P27" s="6" t="s">
        <v>0</v>
      </c>
      <c r="Q27" s="6" t="s">
        <v>588</v>
      </c>
      <c r="R27" s="160" t="s">
        <v>588</v>
      </c>
    </row>
    <row r="28" spans="2:18" ht="13.5">
      <c r="B28" s="5">
        <f t="shared" si="0"/>
        <v>30024</v>
      </c>
      <c r="C28" s="10">
        <v>1</v>
      </c>
      <c r="D28" s="36" t="s">
        <v>146</v>
      </c>
      <c r="E28" s="153" t="s">
        <v>146</v>
      </c>
      <c r="F28" s="6">
        <v>2</v>
      </c>
      <c r="G28" s="6" t="s">
        <v>138</v>
      </c>
      <c r="H28" s="6"/>
      <c r="I28" s="160"/>
      <c r="J28" s="18"/>
      <c r="K28" s="25">
        <f t="shared" si="1"/>
        <v>40024</v>
      </c>
      <c r="L28" s="127">
        <v>1</v>
      </c>
      <c r="M28" s="27" t="s">
        <v>79</v>
      </c>
      <c r="N28" s="155"/>
      <c r="O28" s="17">
        <v>2</v>
      </c>
      <c r="P28" s="17" t="s">
        <v>0</v>
      </c>
      <c r="Q28" s="17" t="s">
        <v>588</v>
      </c>
      <c r="R28" s="161"/>
    </row>
    <row r="29" spans="2:18" ht="13.5">
      <c r="B29" s="5">
        <f t="shared" si="0"/>
        <v>30025</v>
      </c>
      <c r="C29" s="10">
        <v>1</v>
      </c>
      <c r="D29" s="36" t="s">
        <v>147</v>
      </c>
      <c r="E29" s="153" t="s">
        <v>147</v>
      </c>
      <c r="F29" s="6">
        <v>2</v>
      </c>
      <c r="G29" s="6" t="s">
        <v>135</v>
      </c>
      <c r="H29" s="6"/>
      <c r="I29" s="160"/>
      <c r="J29" s="18"/>
      <c r="K29" s="5">
        <f t="shared" si="1"/>
        <v>40025</v>
      </c>
      <c r="L29" s="218">
        <v>1</v>
      </c>
      <c r="M29" s="19" t="s">
        <v>37</v>
      </c>
      <c r="N29" s="153" t="s">
        <v>666</v>
      </c>
      <c r="O29" s="6">
        <v>2</v>
      </c>
      <c r="P29" s="6" t="s">
        <v>0</v>
      </c>
      <c r="Q29" s="6" t="s">
        <v>251</v>
      </c>
      <c r="R29" s="160" t="s">
        <v>735</v>
      </c>
    </row>
    <row r="30" spans="2:18" ht="13.5">
      <c r="B30" s="5">
        <f t="shared" si="0"/>
        <v>30026</v>
      </c>
      <c r="C30" s="10">
        <v>1</v>
      </c>
      <c r="D30" s="36" t="s">
        <v>148</v>
      </c>
      <c r="E30" s="153" t="s">
        <v>148</v>
      </c>
      <c r="F30" s="6">
        <v>2</v>
      </c>
      <c r="G30" s="6" t="s">
        <v>138</v>
      </c>
      <c r="H30" s="6"/>
      <c r="I30" s="160"/>
      <c r="J30" s="18"/>
      <c r="K30" s="5">
        <f t="shared" si="1"/>
        <v>40026</v>
      </c>
      <c r="L30" s="218">
        <v>1</v>
      </c>
      <c r="M30" s="19" t="s">
        <v>68</v>
      </c>
      <c r="N30" s="153" t="s">
        <v>667</v>
      </c>
      <c r="O30" s="6">
        <v>2</v>
      </c>
      <c r="P30" s="6" t="s">
        <v>0</v>
      </c>
      <c r="Q30" s="6" t="s">
        <v>585</v>
      </c>
      <c r="R30" s="160" t="s">
        <v>585</v>
      </c>
    </row>
    <row r="31" spans="2:18" ht="13.5">
      <c r="B31" s="5">
        <f t="shared" si="0"/>
        <v>30027</v>
      </c>
      <c r="C31" s="10">
        <v>1</v>
      </c>
      <c r="D31" s="36" t="s">
        <v>151</v>
      </c>
      <c r="E31" s="153" t="s">
        <v>151</v>
      </c>
      <c r="F31" s="6">
        <v>2</v>
      </c>
      <c r="G31" s="6" t="s">
        <v>135</v>
      </c>
      <c r="H31" s="6"/>
      <c r="I31" s="160"/>
      <c r="J31" s="18"/>
      <c r="K31" s="5">
        <f t="shared" si="1"/>
        <v>40027</v>
      </c>
      <c r="L31" s="218">
        <v>1</v>
      </c>
      <c r="M31" s="19" t="s">
        <v>69</v>
      </c>
      <c r="N31" s="153" t="s">
        <v>668</v>
      </c>
      <c r="O31" s="6">
        <v>2</v>
      </c>
      <c r="P31" s="6" t="s">
        <v>0</v>
      </c>
      <c r="Q31" s="6" t="s">
        <v>586</v>
      </c>
      <c r="R31" s="160" t="s">
        <v>586</v>
      </c>
    </row>
    <row r="32" spans="2:18" ht="13.5">
      <c r="B32" s="5">
        <f t="shared" si="0"/>
        <v>30028</v>
      </c>
      <c r="C32" s="10">
        <v>1</v>
      </c>
      <c r="D32" s="36" t="s">
        <v>154</v>
      </c>
      <c r="E32" s="153" t="s">
        <v>154</v>
      </c>
      <c r="F32" s="6">
        <v>2</v>
      </c>
      <c r="G32" s="6" t="s">
        <v>138</v>
      </c>
      <c r="H32" s="6"/>
      <c r="I32" s="160"/>
      <c r="J32" s="18"/>
      <c r="K32" s="5">
        <f t="shared" si="1"/>
        <v>40028</v>
      </c>
      <c r="L32" s="218">
        <v>1</v>
      </c>
      <c r="M32" s="19" t="s">
        <v>70</v>
      </c>
      <c r="N32" s="153" t="s">
        <v>669</v>
      </c>
      <c r="O32" s="6">
        <v>2</v>
      </c>
      <c r="P32" s="6" t="s">
        <v>0</v>
      </c>
      <c r="Q32" s="6" t="s">
        <v>587</v>
      </c>
      <c r="R32" s="160" t="s">
        <v>734</v>
      </c>
    </row>
    <row r="33" spans="2:18" ht="13.5">
      <c r="B33" s="5">
        <f t="shared" si="0"/>
        <v>30029</v>
      </c>
      <c r="C33" s="10">
        <v>1</v>
      </c>
      <c r="D33" s="36" t="s">
        <v>157</v>
      </c>
      <c r="E33" s="153" t="s">
        <v>157</v>
      </c>
      <c r="F33" s="6">
        <v>2</v>
      </c>
      <c r="G33" s="6" t="s">
        <v>135</v>
      </c>
      <c r="H33" s="6"/>
      <c r="I33" s="160"/>
      <c r="J33" s="18"/>
      <c r="K33" s="5">
        <f t="shared" si="1"/>
        <v>40029</v>
      </c>
      <c r="L33" s="218">
        <v>1</v>
      </c>
      <c r="M33" s="19" t="s">
        <v>71</v>
      </c>
      <c r="N33" s="153" t="s">
        <v>670</v>
      </c>
      <c r="O33" s="6">
        <v>2</v>
      </c>
      <c r="P33" s="6" t="s">
        <v>0</v>
      </c>
      <c r="Q33" s="6" t="s">
        <v>588</v>
      </c>
      <c r="R33" s="160" t="s">
        <v>588</v>
      </c>
    </row>
    <row r="34" spans="2:18" ht="13.5">
      <c r="B34" s="5">
        <f t="shared" si="0"/>
        <v>30030</v>
      </c>
      <c r="C34" s="10">
        <v>1</v>
      </c>
      <c r="D34" s="36" t="s">
        <v>160</v>
      </c>
      <c r="E34" s="153" t="s">
        <v>160</v>
      </c>
      <c r="F34" s="6">
        <v>2</v>
      </c>
      <c r="G34" s="6" t="s">
        <v>138</v>
      </c>
      <c r="H34" s="6"/>
      <c r="I34" s="160"/>
      <c r="K34" s="25">
        <f t="shared" si="1"/>
        <v>40030</v>
      </c>
      <c r="L34" s="127">
        <v>1</v>
      </c>
      <c r="M34" s="27" t="s">
        <v>72</v>
      </c>
      <c r="N34" s="155"/>
      <c r="O34" s="17">
        <v>2</v>
      </c>
      <c r="P34" s="17" t="s">
        <v>0</v>
      </c>
      <c r="Q34" s="17" t="s">
        <v>588</v>
      </c>
      <c r="R34" s="161"/>
    </row>
    <row r="35" spans="2:18" ht="13.5">
      <c r="B35" s="5">
        <f t="shared" si="0"/>
        <v>30031</v>
      </c>
      <c r="C35" s="10">
        <v>1</v>
      </c>
      <c r="D35" s="36" t="s">
        <v>162</v>
      </c>
      <c r="E35" s="153" t="s">
        <v>162</v>
      </c>
      <c r="F35" s="6">
        <v>2</v>
      </c>
      <c r="G35" s="6" t="s">
        <v>135</v>
      </c>
      <c r="H35" s="6"/>
      <c r="I35" s="160"/>
      <c r="K35" s="28">
        <f t="shared" si="1"/>
        <v>40031</v>
      </c>
      <c r="L35" s="128">
        <v>0</v>
      </c>
      <c r="M35" s="29" t="s">
        <v>95</v>
      </c>
      <c r="N35" s="156"/>
      <c r="O35" s="30">
        <v>2</v>
      </c>
      <c r="P35" s="30" t="s">
        <v>0</v>
      </c>
      <c r="Q35" s="30" t="s">
        <v>578</v>
      </c>
      <c r="R35" s="162"/>
    </row>
    <row r="36" spans="2:18" ht="13.5">
      <c r="B36" s="5">
        <f t="shared" si="0"/>
        <v>30032</v>
      </c>
      <c r="C36" s="10">
        <v>1</v>
      </c>
      <c r="D36" s="36" t="s">
        <v>164</v>
      </c>
      <c r="E36" s="153" t="s">
        <v>164</v>
      </c>
      <c r="F36" s="6">
        <v>2</v>
      </c>
      <c r="G36" s="6" t="s">
        <v>138</v>
      </c>
      <c r="H36" s="6"/>
      <c r="I36" s="160"/>
      <c r="K36" s="40">
        <f t="shared" si="1"/>
        <v>40032</v>
      </c>
      <c r="L36" s="35">
        <v>0</v>
      </c>
      <c r="M36" s="36" t="s">
        <v>96</v>
      </c>
      <c r="N36" s="153"/>
      <c r="O36" s="37">
        <v>2</v>
      </c>
      <c r="P36" s="37" t="s">
        <v>0</v>
      </c>
      <c r="Q36" s="211" t="s">
        <v>80</v>
      </c>
      <c r="R36" s="160"/>
    </row>
    <row r="37" spans="2:18" ht="13.5">
      <c r="B37" s="5">
        <f t="shared" si="0"/>
        <v>30033</v>
      </c>
      <c r="C37" s="10">
        <v>1</v>
      </c>
      <c r="D37" s="36" t="s">
        <v>166</v>
      </c>
      <c r="E37" s="153" t="s">
        <v>166</v>
      </c>
      <c r="F37" s="6">
        <v>2</v>
      </c>
      <c r="G37" s="6" t="s">
        <v>135</v>
      </c>
      <c r="H37" s="6">
        <v>39</v>
      </c>
      <c r="I37" s="160"/>
      <c r="K37" s="5">
        <f t="shared" si="1"/>
        <v>40033</v>
      </c>
      <c r="L37" s="10">
        <v>0</v>
      </c>
      <c r="M37" s="12" t="s">
        <v>97</v>
      </c>
      <c r="N37" s="153"/>
      <c r="O37" s="6">
        <v>2</v>
      </c>
      <c r="P37" s="6" t="s">
        <v>0</v>
      </c>
      <c r="Q37" s="6" t="s">
        <v>258</v>
      </c>
      <c r="R37" s="160"/>
    </row>
    <row r="38" spans="2:18" ht="13.5">
      <c r="B38" s="5">
        <f t="shared" si="0"/>
        <v>30034</v>
      </c>
      <c r="C38" s="10">
        <v>1</v>
      </c>
      <c r="D38" s="36" t="s">
        <v>168</v>
      </c>
      <c r="E38" s="153" t="s">
        <v>168</v>
      </c>
      <c r="F38" s="6">
        <v>2</v>
      </c>
      <c r="G38" s="6" t="s">
        <v>138</v>
      </c>
      <c r="H38" s="6"/>
      <c r="I38" s="160"/>
      <c r="K38" s="5">
        <f t="shared" si="1"/>
        <v>40034</v>
      </c>
      <c r="L38" s="10">
        <v>0</v>
      </c>
      <c r="M38" s="12" t="s">
        <v>98</v>
      </c>
      <c r="N38" s="153"/>
      <c r="O38" s="6">
        <v>2</v>
      </c>
      <c r="P38" s="6" t="s">
        <v>0</v>
      </c>
      <c r="Q38" s="6" t="s">
        <v>579</v>
      </c>
      <c r="R38" s="160"/>
    </row>
    <row r="39" spans="2:18" ht="13.5">
      <c r="B39" s="5">
        <f t="shared" si="0"/>
        <v>30035</v>
      </c>
      <c r="C39" s="10">
        <v>1</v>
      </c>
      <c r="D39" s="36" t="s">
        <v>170</v>
      </c>
      <c r="E39" s="153" t="s">
        <v>170</v>
      </c>
      <c r="F39" s="6">
        <v>2</v>
      </c>
      <c r="G39" s="6" t="s">
        <v>135</v>
      </c>
      <c r="H39" s="6"/>
      <c r="I39" s="160"/>
      <c r="K39" s="5">
        <f t="shared" si="1"/>
        <v>40035</v>
      </c>
      <c r="L39" s="10">
        <v>0</v>
      </c>
      <c r="M39" s="12" t="s">
        <v>253</v>
      </c>
      <c r="N39" s="153"/>
      <c r="O39" s="6">
        <v>2</v>
      </c>
      <c r="P39" s="6" t="s">
        <v>0</v>
      </c>
      <c r="Q39" s="6" t="s">
        <v>580</v>
      </c>
      <c r="R39" s="160"/>
    </row>
    <row r="40" spans="2:18" ht="13.5">
      <c r="B40" s="5">
        <f t="shared" si="0"/>
        <v>30036</v>
      </c>
      <c r="C40" s="10">
        <v>1</v>
      </c>
      <c r="D40" s="36" t="s">
        <v>172</v>
      </c>
      <c r="E40" s="153" t="s">
        <v>172</v>
      </c>
      <c r="F40" s="6">
        <v>2</v>
      </c>
      <c r="G40" s="6" t="s">
        <v>138</v>
      </c>
      <c r="H40" s="6"/>
      <c r="I40" s="160"/>
      <c r="K40" s="5">
        <f t="shared" si="1"/>
        <v>40036</v>
      </c>
      <c r="L40" s="10">
        <v>0</v>
      </c>
      <c r="M40" s="12" t="s">
        <v>99</v>
      </c>
      <c r="N40" s="153"/>
      <c r="O40" s="6">
        <v>2</v>
      </c>
      <c r="P40" s="6" t="s">
        <v>0</v>
      </c>
      <c r="Q40" s="6" t="s">
        <v>581</v>
      </c>
      <c r="R40" s="160"/>
    </row>
    <row r="41" spans="2:18" ht="13.5">
      <c r="B41" s="5">
        <f t="shared" si="0"/>
        <v>30037</v>
      </c>
      <c r="C41" s="10">
        <v>1</v>
      </c>
      <c r="D41" s="36" t="s">
        <v>174</v>
      </c>
      <c r="E41" s="153" t="s">
        <v>174</v>
      </c>
      <c r="F41" s="6">
        <v>2</v>
      </c>
      <c r="G41" s="6" t="s">
        <v>135</v>
      </c>
      <c r="H41" s="6"/>
      <c r="I41" s="160"/>
      <c r="K41" s="25">
        <f t="shared" si="1"/>
        <v>40037</v>
      </c>
      <c r="L41" s="127">
        <v>0</v>
      </c>
      <c r="M41" s="16" t="s">
        <v>100</v>
      </c>
      <c r="N41" s="154"/>
      <c r="O41" s="17">
        <v>2</v>
      </c>
      <c r="P41" s="17" t="s">
        <v>0</v>
      </c>
      <c r="Q41" s="17" t="s">
        <v>577</v>
      </c>
      <c r="R41" s="161"/>
    </row>
    <row r="42" spans="2:18" ht="13.5">
      <c r="B42" s="5">
        <f t="shared" si="0"/>
        <v>30038</v>
      </c>
      <c r="C42" s="10">
        <v>1</v>
      </c>
      <c r="D42" s="36" t="s">
        <v>176</v>
      </c>
      <c r="E42" s="153" t="s">
        <v>176</v>
      </c>
      <c r="F42" s="6">
        <v>2</v>
      </c>
      <c r="G42" s="6" t="s">
        <v>138</v>
      </c>
      <c r="H42" s="6"/>
      <c r="I42" s="160"/>
      <c r="K42" s="28">
        <f t="shared" si="1"/>
        <v>40038</v>
      </c>
      <c r="L42" s="128">
        <v>1</v>
      </c>
      <c r="M42" s="29" t="s">
        <v>241</v>
      </c>
      <c r="N42" s="156" t="s">
        <v>664</v>
      </c>
      <c r="O42" s="30">
        <v>2</v>
      </c>
      <c r="P42" s="30" t="s">
        <v>0</v>
      </c>
      <c r="Q42" s="30" t="s">
        <v>578</v>
      </c>
      <c r="R42" s="162" t="s">
        <v>747</v>
      </c>
    </row>
    <row r="43" spans="2:18" ht="13.5">
      <c r="B43" s="5">
        <f t="shared" si="0"/>
        <v>30039</v>
      </c>
      <c r="C43" s="10">
        <v>1</v>
      </c>
      <c r="D43" s="36" t="s">
        <v>178</v>
      </c>
      <c r="E43" s="153" t="s">
        <v>178</v>
      </c>
      <c r="F43" s="6">
        <v>2</v>
      </c>
      <c r="G43" s="6" t="s">
        <v>135</v>
      </c>
      <c r="H43" s="6"/>
      <c r="I43" s="160"/>
      <c r="K43" s="40">
        <f t="shared" si="1"/>
        <v>40039</v>
      </c>
      <c r="L43" s="35">
        <v>1</v>
      </c>
      <c r="M43" s="36" t="s">
        <v>242</v>
      </c>
      <c r="N43" s="153" t="s">
        <v>659</v>
      </c>
      <c r="O43" s="37">
        <v>2</v>
      </c>
      <c r="P43" s="37" t="s">
        <v>0</v>
      </c>
      <c r="Q43" s="211" t="s">
        <v>80</v>
      </c>
      <c r="R43" s="163" t="s">
        <v>752</v>
      </c>
    </row>
    <row r="44" spans="2:18" ht="13.5">
      <c r="B44" s="5">
        <f t="shared" si="0"/>
        <v>30040</v>
      </c>
      <c r="C44" s="10">
        <v>1</v>
      </c>
      <c r="D44" s="36" t="s">
        <v>180</v>
      </c>
      <c r="E44" s="153" t="s">
        <v>180</v>
      </c>
      <c r="F44" s="6">
        <v>2</v>
      </c>
      <c r="G44" s="6" t="s">
        <v>138</v>
      </c>
      <c r="H44" s="6"/>
      <c r="I44" s="160"/>
      <c r="J44" s="18"/>
      <c r="K44" s="5">
        <f t="shared" si="1"/>
        <v>40040</v>
      </c>
      <c r="L44" s="10">
        <v>1</v>
      </c>
      <c r="M44" s="12" t="s">
        <v>243</v>
      </c>
      <c r="N44" s="153" t="s">
        <v>660</v>
      </c>
      <c r="O44" s="6">
        <v>2</v>
      </c>
      <c r="P44" s="6" t="s">
        <v>0</v>
      </c>
      <c r="Q44" s="6" t="s">
        <v>258</v>
      </c>
      <c r="R44" s="212" t="s">
        <v>889</v>
      </c>
    </row>
    <row r="45" spans="2:18" ht="13.5">
      <c r="B45" s="5">
        <f t="shared" si="0"/>
        <v>30041</v>
      </c>
      <c r="C45" s="10">
        <v>0</v>
      </c>
      <c r="D45" s="36" t="s">
        <v>182</v>
      </c>
      <c r="E45" s="153"/>
      <c r="F45" s="6">
        <v>2</v>
      </c>
      <c r="G45" s="6" t="s">
        <v>135</v>
      </c>
      <c r="H45" s="6"/>
      <c r="I45" s="160"/>
      <c r="J45" s="18"/>
      <c r="K45" s="5">
        <f t="shared" si="1"/>
        <v>40041</v>
      </c>
      <c r="L45" s="10">
        <v>1</v>
      </c>
      <c r="M45" s="12" t="s">
        <v>244</v>
      </c>
      <c r="N45" s="153" t="s">
        <v>663</v>
      </c>
      <c r="O45" s="6">
        <v>2</v>
      </c>
      <c r="P45" s="6" t="s">
        <v>0</v>
      </c>
      <c r="Q45" s="6" t="s">
        <v>579</v>
      </c>
      <c r="R45" s="160" t="s">
        <v>751</v>
      </c>
    </row>
    <row r="46" spans="2:18" ht="13.5">
      <c r="B46" s="5">
        <f t="shared" si="0"/>
        <v>30042</v>
      </c>
      <c r="C46" s="10">
        <v>0</v>
      </c>
      <c r="D46" s="36" t="s">
        <v>184</v>
      </c>
      <c r="E46" s="153"/>
      <c r="F46" s="6">
        <v>2</v>
      </c>
      <c r="G46" s="6" t="s">
        <v>138</v>
      </c>
      <c r="H46" s="6"/>
      <c r="I46" s="160"/>
      <c r="K46" s="5">
        <f t="shared" si="1"/>
        <v>40042</v>
      </c>
      <c r="L46" s="10">
        <v>1</v>
      </c>
      <c r="M46" s="12" t="s">
        <v>254</v>
      </c>
      <c r="N46" s="153" t="s">
        <v>662</v>
      </c>
      <c r="O46" s="6">
        <v>2</v>
      </c>
      <c r="P46" s="6" t="s">
        <v>0</v>
      </c>
      <c r="Q46" s="6" t="s">
        <v>580</v>
      </c>
      <c r="R46" s="160" t="s">
        <v>750</v>
      </c>
    </row>
    <row r="47" spans="2:18" ht="13.5">
      <c r="B47" s="5">
        <f t="shared" si="0"/>
        <v>30043</v>
      </c>
      <c r="C47" s="10">
        <v>1</v>
      </c>
      <c r="D47" s="140" t="s">
        <v>186</v>
      </c>
      <c r="E47" s="204" t="s">
        <v>739</v>
      </c>
      <c r="F47" s="20">
        <v>2</v>
      </c>
      <c r="G47" s="6" t="s">
        <v>0</v>
      </c>
      <c r="H47" s="20"/>
      <c r="I47" s="176"/>
      <c r="K47" s="5">
        <f t="shared" si="1"/>
        <v>40043</v>
      </c>
      <c r="L47" s="10">
        <v>1</v>
      </c>
      <c r="M47" s="12" t="s">
        <v>245</v>
      </c>
      <c r="N47" s="153" t="s">
        <v>661</v>
      </c>
      <c r="O47" s="6">
        <v>2</v>
      </c>
      <c r="P47" s="6" t="s">
        <v>0</v>
      </c>
      <c r="Q47" s="6" t="s">
        <v>581</v>
      </c>
      <c r="R47" s="160" t="s">
        <v>749</v>
      </c>
    </row>
    <row r="48" spans="2:18" ht="13.5">
      <c r="B48" s="5">
        <f t="shared" si="0"/>
        <v>30044</v>
      </c>
      <c r="C48" s="10">
        <v>1</v>
      </c>
      <c r="D48" s="140" t="s">
        <v>188</v>
      </c>
      <c r="E48" s="204" t="s">
        <v>740</v>
      </c>
      <c r="F48" s="20">
        <v>2</v>
      </c>
      <c r="G48" s="6" t="s">
        <v>0</v>
      </c>
      <c r="H48" s="20"/>
      <c r="I48" s="176"/>
      <c r="K48" s="25">
        <f t="shared" si="1"/>
        <v>40044</v>
      </c>
      <c r="L48" s="127">
        <v>1</v>
      </c>
      <c r="M48" s="16" t="s">
        <v>246</v>
      </c>
      <c r="N48" s="154" t="s">
        <v>665</v>
      </c>
      <c r="O48" s="17">
        <v>2</v>
      </c>
      <c r="P48" s="17" t="s">
        <v>0</v>
      </c>
      <c r="Q48" s="17" t="s">
        <v>577</v>
      </c>
      <c r="R48" s="161" t="s">
        <v>748</v>
      </c>
    </row>
    <row r="49" spans="2:18" ht="13.5">
      <c r="B49" s="5">
        <f t="shared" si="0"/>
        <v>30045</v>
      </c>
      <c r="C49" s="10">
        <v>1</v>
      </c>
      <c r="D49" s="140" t="s">
        <v>190</v>
      </c>
      <c r="E49" s="205" t="s">
        <v>190</v>
      </c>
      <c r="F49" s="20">
        <v>2</v>
      </c>
      <c r="G49" s="6" t="s">
        <v>0</v>
      </c>
      <c r="H49" s="22"/>
      <c r="I49" s="177"/>
      <c r="K49" s="5">
        <f t="shared" si="1"/>
        <v>40045</v>
      </c>
      <c r="L49" s="10">
        <v>0</v>
      </c>
      <c r="M49" s="19" t="s">
        <v>38</v>
      </c>
      <c r="N49" s="157"/>
      <c r="O49" s="6">
        <v>2</v>
      </c>
      <c r="P49" s="6" t="s">
        <v>0</v>
      </c>
      <c r="Q49" s="6" t="s">
        <v>571</v>
      </c>
      <c r="R49" s="160"/>
    </row>
    <row r="50" spans="2:18" ht="13.5">
      <c r="B50" s="5">
        <f t="shared" si="0"/>
        <v>30046</v>
      </c>
      <c r="C50" s="10">
        <v>1</v>
      </c>
      <c r="D50" s="140" t="s">
        <v>192</v>
      </c>
      <c r="E50" s="205" t="s">
        <v>192</v>
      </c>
      <c r="F50" s="20">
        <v>2</v>
      </c>
      <c r="G50" s="6" t="s">
        <v>0</v>
      </c>
      <c r="H50" s="22"/>
      <c r="I50" s="177"/>
      <c r="K50" s="5">
        <f t="shared" si="1"/>
        <v>40046</v>
      </c>
      <c r="L50" s="10">
        <v>0</v>
      </c>
      <c r="M50" s="19" t="s">
        <v>39</v>
      </c>
      <c r="N50" s="157"/>
      <c r="O50" s="6">
        <v>2</v>
      </c>
      <c r="P50" s="6" t="s">
        <v>0</v>
      </c>
      <c r="Q50" s="6" t="s">
        <v>582</v>
      </c>
      <c r="R50" s="160"/>
    </row>
    <row r="51" spans="2:18" ht="13.5">
      <c r="B51" s="5">
        <f t="shared" si="0"/>
        <v>30047</v>
      </c>
      <c r="C51" s="10">
        <v>1</v>
      </c>
      <c r="D51" s="188" t="s">
        <v>194</v>
      </c>
      <c r="E51" s="169" t="s">
        <v>194</v>
      </c>
      <c r="F51" s="20">
        <v>2</v>
      </c>
      <c r="G51" s="6" t="s">
        <v>0</v>
      </c>
      <c r="H51" s="22" t="s">
        <v>195</v>
      </c>
      <c r="I51" s="160" t="s">
        <v>743</v>
      </c>
      <c r="K51" s="5">
        <f t="shared" si="1"/>
        <v>40047</v>
      </c>
      <c r="L51" s="10">
        <v>0</v>
      </c>
      <c r="M51" s="19" t="s">
        <v>40</v>
      </c>
      <c r="N51" s="157"/>
      <c r="O51" s="6">
        <v>2</v>
      </c>
      <c r="P51" s="6" t="s">
        <v>0</v>
      </c>
      <c r="Q51" s="6" t="s">
        <v>583</v>
      </c>
      <c r="R51" s="160"/>
    </row>
    <row r="52" spans="2:18" ht="13.5">
      <c r="B52" s="5">
        <v>30048</v>
      </c>
      <c r="C52" s="125" t="s">
        <v>728</v>
      </c>
      <c r="D52" s="188"/>
      <c r="E52" s="169" t="s">
        <v>726</v>
      </c>
      <c r="F52" s="20">
        <v>2</v>
      </c>
      <c r="G52" s="6" t="s">
        <v>729</v>
      </c>
      <c r="H52" s="21"/>
      <c r="I52" s="178"/>
      <c r="K52" s="5">
        <f t="shared" si="1"/>
        <v>40048</v>
      </c>
      <c r="L52" s="10">
        <v>0</v>
      </c>
      <c r="M52" s="19" t="s">
        <v>41</v>
      </c>
      <c r="N52" s="157"/>
      <c r="O52" s="6">
        <v>2</v>
      </c>
      <c r="P52" s="6" t="s">
        <v>0</v>
      </c>
      <c r="Q52" s="247" t="s">
        <v>584</v>
      </c>
      <c r="R52" s="238"/>
    </row>
    <row r="53" spans="2:18" ht="13.5">
      <c r="B53" s="5">
        <v>30049</v>
      </c>
      <c r="C53" s="125" t="s">
        <v>728</v>
      </c>
      <c r="D53" s="188"/>
      <c r="E53" s="169" t="s">
        <v>727</v>
      </c>
      <c r="F53" s="20">
        <v>2</v>
      </c>
      <c r="G53" s="6" t="s">
        <v>730</v>
      </c>
      <c r="H53" s="21"/>
      <c r="I53" s="178"/>
      <c r="K53" s="25">
        <f t="shared" si="1"/>
        <v>40049</v>
      </c>
      <c r="L53" s="127">
        <v>0</v>
      </c>
      <c r="M53" s="27" t="s">
        <v>42</v>
      </c>
      <c r="N53" s="155"/>
      <c r="O53" s="17">
        <v>2</v>
      </c>
      <c r="P53" s="17" t="s">
        <v>0</v>
      </c>
      <c r="Q53" s="248"/>
      <c r="R53" s="239"/>
    </row>
    <row r="54" spans="2:18" ht="13.5">
      <c r="B54" s="5">
        <v>30050</v>
      </c>
      <c r="C54" s="125" t="s">
        <v>728</v>
      </c>
      <c r="D54" s="189"/>
      <c r="E54" s="170" t="s">
        <v>649</v>
      </c>
      <c r="F54" s="20">
        <v>2</v>
      </c>
      <c r="G54" s="6" t="s">
        <v>729</v>
      </c>
      <c r="H54" s="21"/>
      <c r="I54" s="179" t="s">
        <v>675</v>
      </c>
      <c r="K54" s="5">
        <f t="shared" si="1"/>
        <v>40050</v>
      </c>
      <c r="L54" s="10">
        <v>0</v>
      </c>
      <c r="M54" s="19" t="s">
        <v>43</v>
      </c>
      <c r="N54" s="157"/>
      <c r="O54" s="6">
        <v>2</v>
      </c>
      <c r="P54" s="6" t="s">
        <v>0</v>
      </c>
      <c r="Q54" s="6" t="s">
        <v>571</v>
      </c>
      <c r="R54" s="160"/>
    </row>
    <row r="55" spans="2:18" ht="13.5">
      <c r="B55" s="5">
        <v>30051</v>
      </c>
      <c r="C55" s="125" t="s">
        <v>728</v>
      </c>
      <c r="D55" s="189"/>
      <c r="E55" s="170" t="s">
        <v>650</v>
      </c>
      <c r="F55" s="20">
        <v>2</v>
      </c>
      <c r="G55" s="6" t="s">
        <v>729</v>
      </c>
      <c r="H55" s="21"/>
      <c r="I55" s="179" t="s">
        <v>676</v>
      </c>
      <c r="K55" s="5">
        <f t="shared" si="1"/>
        <v>40051</v>
      </c>
      <c r="L55" s="10">
        <v>0</v>
      </c>
      <c r="M55" s="19" t="s">
        <v>44</v>
      </c>
      <c r="N55" s="157"/>
      <c r="O55" s="6">
        <v>2</v>
      </c>
      <c r="P55" s="6" t="s">
        <v>0</v>
      </c>
      <c r="Q55" s="6" t="s">
        <v>582</v>
      </c>
      <c r="R55" s="160"/>
    </row>
    <row r="56" spans="2:18" ht="13.5" customHeight="1">
      <c r="B56" s="5">
        <v>30052</v>
      </c>
      <c r="C56" s="125" t="s">
        <v>728</v>
      </c>
      <c r="D56" s="189"/>
      <c r="E56" s="170" t="s">
        <v>651</v>
      </c>
      <c r="F56" s="20">
        <v>2</v>
      </c>
      <c r="G56" s="6" t="s">
        <v>729</v>
      </c>
      <c r="H56" s="21"/>
      <c r="I56" s="179" t="s">
        <v>677</v>
      </c>
      <c r="K56" s="5">
        <f t="shared" si="1"/>
        <v>40052</v>
      </c>
      <c r="L56" s="10">
        <v>0</v>
      </c>
      <c r="M56" s="19" t="s">
        <v>45</v>
      </c>
      <c r="N56" s="157"/>
      <c r="O56" s="6">
        <v>2</v>
      </c>
      <c r="P56" s="6" t="s">
        <v>0</v>
      </c>
      <c r="Q56" s="6" t="s">
        <v>583</v>
      </c>
      <c r="R56" s="160"/>
    </row>
    <row r="57" spans="2:18" ht="13.5">
      <c r="B57" s="5">
        <v>30053</v>
      </c>
      <c r="C57" s="125" t="s">
        <v>728</v>
      </c>
      <c r="D57" s="189"/>
      <c r="E57" s="170" t="s">
        <v>652</v>
      </c>
      <c r="F57" s="20">
        <v>2</v>
      </c>
      <c r="G57" s="6" t="s">
        <v>729</v>
      </c>
      <c r="H57" s="21"/>
      <c r="I57" s="179" t="s">
        <v>678</v>
      </c>
      <c r="K57" s="5">
        <f t="shared" si="1"/>
        <v>40053</v>
      </c>
      <c r="L57" s="10">
        <v>0</v>
      </c>
      <c r="M57" s="19" t="s">
        <v>46</v>
      </c>
      <c r="N57" s="157"/>
      <c r="O57" s="6">
        <v>2</v>
      </c>
      <c r="P57" s="6" t="s">
        <v>0</v>
      </c>
      <c r="Q57" s="247" t="s">
        <v>584</v>
      </c>
      <c r="R57" s="238"/>
    </row>
    <row r="58" spans="2:18" ht="13.5">
      <c r="B58" s="5">
        <v>30054</v>
      </c>
      <c r="C58" s="125" t="s">
        <v>728</v>
      </c>
      <c r="D58" s="189"/>
      <c r="E58" s="170" t="s">
        <v>653</v>
      </c>
      <c r="F58" s="20">
        <v>2</v>
      </c>
      <c r="G58" s="6" t="s">
        <v>729</v>
      </c>
      <c r="H58" s="21"/>
      <c r="I58" s="179" t="s">
        <v>679</v>
      </c>
      <c r="K58" s="25">
        <f t="shared" si="1"/>
        <v>40054</v>
      </c>
      <c r="L58" s="127">
        <v>0</v>
      </c>
      <c r="M58" s="27" t="s">
        <v>47</v>
      </c>
      <c r="N58" s="155"/>
      <c r="O58" s="17">
        <v>2</v>
      </c>
      <c r="P58" s="17" t="s">
        <v>0</v>
      </c>
      <c r="Q58" s="248"/>
      <c r="R58" s="239"/>
    </row>
    <row r="59" spans="2:18" ht="13.5">
      <c r="B59" s="5">
        <v>30055</v>
      </c>
      <c r="C59" s="125" t="s">
        <v>728</v>
      </c>
      <c r="D59" s="189"/>
      <c r="E59" s="170" t="s">
        <v>654</v>
      </c>
      <c r="F59" s="20">
        <v>2</v>
      </c>
      <c r="G59" s="6" t="s">
        <v>729</v>
      </c>
      <c r="H59" s="21"/>
      <c r="I59" s="179" t="s">
        <v>680</v>
      </c>
      <c r="K59" s="5">
        <f t="shared" si="1"/>
        <v>40055</v>
      </c>
      <c r="L59" s="10">
        <v>0</v>
      </c>
      <c r="M59" s="19" t="s">
        <v>48</v>
      </c>
      <c r="N59" s="157"/>
      <c r="O59" s="6">
        <v>2</v>
      </c>
      <c r="P59" s="6" t="s">
        <v>0</v>
      </c>
      <c r="Q59" s="6" t="s">
        <v>571</v>
      </c>
      <c r="R59" s="160"/>
    </row>
    <row r="60" spans="2:18" ht="13.5">
      <c r="B60" s="5">
        <v>30056</v>
      </c>
      <c r="C60" s="125" t="s">
        <v>728</v>
      </c>
      <c r="D60" s="189"/>
      <c r="E60" s="170" t="s">
        <v>655</v>
      </c>
      <c r="F60" s="20">
        <v>2</v>
      </c>
      <c r="G60" s="6" t="s">
        <v>729</v>
      </c>
      <c r="H60" s="21"/>
      <c r="I60" s="179" t="s">
        <v>681</v>
      </c>
      <c r="K60" s="5">
        <f t="shared" si="1"/>
        <v>40056</v>
      </c>
      <c r="L60" s="10">
        <v>0</v>
      </c>
      <c r="M60" s="19" t="s">
        <v>49</v>
      </c>
      <c r="N60" s="157"/>
      <c r="O60" s="6">
        <v>2</v>
      </c>
      <c r="P60" s="6" t="s">
        <v>0</v>
      </c>
      <c r="Q60" s="6" t="s">
        <v>582</v>
      </c>
      <c r="R60" s="160"/>
    </row>
    <row r="61" spans="2:18" ht="13.5">
      <c r="B61" s="5">
        <v>30057</v>
      </c>
      <c r="C61" s="125" t="s">
        <v>728</v>
      </c>
      <c r="D61" s="189"/>
      <c r="E61" s="170" t="s">
        <v>656</v>
      </c>
      <c r="F61" s="20">
        <v>2</v>
      </c>
      <c r="G61" s="6" t="s">
        <v>729</v>
      </c>
      <c r="H61" s="21"/>
      <c r="I61" s="179" t="s">
        <v>682</v>
      </c>
      <c r="K61" s="5">
        <f t="shared" si="1"/>
        <v>40057</v>
      </c>
      <c r="L61" s="10">
        <v>0</v>
      </c>
      <c r="M61" s="19" t="s">
        <v>50</v>
      </c>
      <c r="N61" s="157"/>
      <c r="O61" s="6">
        <v>2</v>
      </c>
      <c r="P61" s="6" t="s">
        <v>0</v>
      </c>
      <c r="Q61" s="6" t="s">
        <v>583</v>
      </c>
      <c r="R61" s="160"/>
    </row>
    <row r="62" spans="2:18" ht="14.25" thickBot="1">
      <c r="B62" s="7">
        <v>30058</v>
      </c>
      <c r="C62" s="148" t="s">
        <v>728</v>
      </c>
      <c r="D62" s="190"/>
      <c r="E62" s="171" t="s">
        <v>657</v>
      </c>
      <c r="F62" s="23">
        <v>2</v>
      </c>
      <c r="G62" s="8" t="s">
        <v>729</v>
      </c>
      <c r="H62" s="149"/>
      <c r="I62" s="180" t="s">
        <v>683</v>
      </c>
      <c r="K62" s="5">
        <f t="shared" si="1"/>
        <v>40058</v>
      </c>
      <c r="L62" s="10">
        <v>0</v>
      </c>
      <c r="M62" s="19" t="s">
        <v>51</v>
      </c>
      <c r="N62" s="157"/>
      <c r="O62" s="6">
        <v>2</v>
      </c>
      <c r="P62" s="6" t="s">
        <v>0</v>
      </c>
      <c r="Q62" s="247" t="s">
        <v>584</v>
      </c>
      <c r="R62" s="238"/>
    </row>
    <row r="63" spans="2:18" ht="13.5">
      <c r="B63" s="10"/>
      <c r="C63" s="21"/>
      <c r="D63" s="21"/>
      <c r="E63" s="21"/>
      <c r="F63" s="21"/>
      <c r="G63" s="21"/>
      <c r="H63" s="21"/>
      <c r="I63" s="140"/>
      <c r="K63" s="25">
        <f t="shared" si="1"/>
        <v>40059</v>
      </c>
      <c r="L63" s="127">
        <v>0</v>
      </c>
      <c r="M63" s="27" t="s">
        <v>52</v>
      </c>
      <c r="N63" s="155"/>
      <c r="O63" s="17">
        <v>2</v>
      </c>
      <c r="P63" s="17" t="s">
        <v>0</v>
      </c>
      <c r="Q63" s="248"/>
      <c r="R63" s="239"/>
    </row>
    <row r="64" spans="9:18" ht="13.5">
      <c r="I64" s="37"/>
      <c r="K64" s="5">
        <f t="shared" si="1"/>
        <v>40060</v>
      </c>
      <c r="L64" s="10">
        <v>0</v>
      </c>
      <c r="M64" s="19" t="s">
        <v>53</v>
      </c>
      <c r="N64" s="157"/>
      <c r="O64" s="6">
        <v>2</v>
      </c>
      <c r="P64" s="6" t="s">
        <v>0</v>
      </c>
      <c r="Q64" s="6" t="s">
        <v>571</v>
      </c>
      <c r="R64" s="160"/>
    </row>
    <row r="65" spans="2:18" ht="13.5" customHeight="1">
      <c r="B65" s="33"/>
      <c r="C65" s="33"/>
      <c r="F65" s="11"/>
      <c r="G65" s="11"/>
      <c r="H65" s="11"/>
      <c r="I65" s="36"/>
      <c r="K65" s="5">
        <f t="shared" si="1"/>
        <v>40061</v>
      </c>
      <c r="L65" s="10">
        <v>0</v>
      </c>
      <c r="M65" s="19" t="s">
        <v>54</v>
      </c>
      <c r="N65" s="157"/>
      <c r="O65" s="6">
        <v>2</v>
      </c>
      <c r="P65" s="6" t="s">
        <v>0</v>
      </c>
      <c r="Q65" s="6" t="s">
        <v>582</v>
      </c>
      <c r="R65" s="160"/>
    </row>
    <row r="66" spans="2:18" ht="13.5" customHeight="1" thickBot="1">
      <c r="B66" s="240" t="s">
        <v>550</v>
      </c>
      <c r="C66" s="240"/>
      <c r="D66" s="240"/>
      <c r="E66" s="240"/>
      <c r="F66" s="240"/>
      <c r="G66" s="240"/>
      <c r="H66" s="240"/>
      <c r="I66" s="141"/>
      <c r="K66" s="5">
        <f t="shared" si="1"/>
        <v>40062</v>
      </c>
      <c r="L66" s="10">
        <v>0</v>
      </c>
      <c r="M66" s="19" t="s">
        <v>55</v>
      </c>
      <c r="N66" s="157"/>
      <c r="O66" s="6">
        <v>2</v>
      </c>
      <c r="P66" s="6" t="s">
        <v>0</v>
      </c>
      <c r="Q66" s="6" t="s">
        <v>583</v>
      </c>
      <c r="R66" s="160"/>
    </row>
    <row r="67" spans="2:18" ht="13.5" customHeight="1" thickBot="1">
      <c r="B67" s="72" t="s">
        <v>557</v>
      </c>
      <c r="C67" s="73"/>
      <c r="D67" s="73" t="s">
        <v>207</v>
      </c>
      <c r="E67" s="73"/>
      <c r="F67" s="73" t="s">
        <v>208</v>
      </c>
      <c r="G67" s="250" t="s">
        <v>104</v>
      </c>
      <c r="H67" s="250"/>
      <c r="I67" s="35"/>
      <c r="K67" s="5">
        <f t="shared" si="1"/>
        <v>40063</v>
      </c>
      <c r="L67" s="10">
        <v>0</v>
      </c>
      <c r="M67" s="19" t="s">
        <v>56</v>
      </c>
      <c r="N67" s="157"/>
      <c r="O67" s="6">
        <v>2</v>
      </c>
      <c r="P67" s="6" t="s">
        <v>0</v>
      </c>
      <c r="Q67" s="247" t="s">
        <v>584</v>
      </c>
      <c r="R67" s="238"/>
    </row>
    <row r="68" spans="2:18" ht="13.5" customHeight="1">
      <c r="B68" s="251" t="s">
        <v>209</v>
      </c>
      <c r="C68" s="121"/>
      <c r="D68" s="252" t="s">
        <v>210</v>
      </c>
      <c r="E68" s="121"/>
      <c r="F68" s="76">
        <v>15</v>
      </c>
      <c r="G68" s="263" t="s">
        <v>80</v>
      </c>
      <c r="H68" s="264"/>
      <c r="I68" s="37"/>
      <c r="K68" s="25">
        <f t="shared" si="1"/>
        <v>40064</v>
      </c>
      <c r="L68" s="127">
        <v>0</v>
      </c>
      <c r="M68" s="27" t="s">
        <v>57</v>
      </c>
      <c r="N68" s="155"/>
      <c r="O68" s="17">
        <v>2</v>
      </c>
      <c r="P68" s="17" t="s">
        <v>0</v>
      </c>
      <c r="Q68" s="248"/>
      <c r="R68" s="239"/>
    </row>
    <row r="69" spans="2:18" ht="13.5" customHeight="1">
      <c r="B69" s="227"/>
      <c r="C69" s="102"/>
      <c r="D69" s="230"/>
      <c r="E69" s="78"/>
      <c r="F69" s="79"/>
      <c r="G69" s="265"/>
      <c r="H69" s="266"/>
      <c r="I69" s="37"/>
      <c r="K69" s="5">
        <f t="shared" si="1"/>
        <v>40065</v>
      </c>
      <c r="L69" s="10">
        <v>0</v>
      </c>
      <c r="M69" s="19" t="s">
        <v>58</v>
      </c>
      <c r="N69" s="157"/>
      <c r="O69" s="6">
        <v>2</v>
      </c>
      <c r="P69" s="6" t="s">
        <v>0</v>
      </c>
      <c r="Q69" s="6" t="s">
        <v>571</v>
      </c>
      <c r="R69" s="160"/>
    </row>
    <row r="70" spans="2:18" ht="13.5" customHeight="1">
      <c r="B70" s="228"/>
      <c r="C70" s="122"/>
      <c r="D70" s="231"/>
      <c r="E70" s="81"/>
      <c r="F70" s="82">
        <v>12</v>
      </c>
      <c r="G70" s="267"/>
      <c r="H70" s="268"/>
      <c r="I70" s="37"/>
      <c r="K70" s="5">
        <f aca="true" t="shared" si="2" ref="K70:K78">K69+1</f>
        <v>40066</v>
      </c>
      <c r="L70" s="10">
        <v>0</v>
      </c>
      <c r="M70" s="19" t="s">
        <v>59</v>
      </c>
      <c r="N70" s="157"/>
      <c r="O70" s="6">
        <v>2</v>
      </c>
      <c r="P70" s="6" t="s">
        <v>0</v>
      </c>
      <c r="Q70" s="6" t="s">
        <v>582</v>
      </c>
      <c r="R70" s="160"/>
    </row>
    <row r="71" spans="2:18" ht="13.5" customHeight="1">
      <c r="B71" s="77" t="s">
        <v>551</v>
      </c>
      <c r="C71" s="102"/>
      <c r="D71" s="83" t="s">
        <v>212</v>
      </c>
      <c r="E71" s="145"/>
      <c r="F71" s="84">
        <v>10</v>
      </c>
      <c r="G71" s="241" t="s">
        <v>552</v>
      </c>
      <c r="H71" s="242"/>
      <c r="I71" s="142"/>
      <c r="K71" s="5">
        <f t="shared" si="2"/>
        <v>40067</v>
      </c>
      <c r="L71" s="10">
        <v>0</v>
      </c>
      <c r="M71" s="19" t="s">
        <v>60</v>
      </c>
      <c r="N71" s="157"/>
      <c r="O71" s="6">
        <v>2</v>
      </c>
      <c r="P71" s="6" t="s">
        <v>0</v>
      </c>
      <c r="Q71" s="6" t="s">
        <v>583</v>
      </c>
      <c r="R71" s="160"/>
    </row>
    <row r="72" spans="2:18" ht="13.5">
      <c r="B72" s="77" t="s">
        <v>551</v>
      </c>
      <c r="C72" s="102"/>
      <c r="D72" s="83" t="s">
        <v>213</v>
      </c>
      <c r="E72" s="83"/>
      <c r="F72" s="79">
        <v>8</v>
      </c>
      <c r="G72" s="243"/>
      <c r="H72" s="244"/>
      <c r="I72" s="142"/>
      <c r="K72" s="5">
        <f t="shared" si="2"/>
        <v>40068</v>
      </c>
      <c r="L72" s="10">
        <v>0</v>
      </c>
      <c r="M72" s="19" t="s">
        <v>61</v>
      </c>
      <c r="N72" s="157"/>
      <c r="O72" s="6">
        <v>2</v>
      </c>
      <c r="P72" s="6" t="s">
        <v>0</v>
      </c>
      <c r="Q72" s="247" t="s">
        <v>584</v>
      </c>
      <c r="R72" s="238"/>
    </row>
    <row r="73" spans="2:18" ht="13.5" customHeight="1">
      <c r="B73" s="77" t="s">
        <v>551</v>
      </c>
      <c r="C73" s="102"/>
      <c r="D73" s="83" t="s">
        <v>214</v>
      </c>
      <c r="E73" s="145"/>
      <c r="F73" s="84">
        <v>6</v>
      </c>
      <c r="G73" s="243"/>
      <c r="H73" s="244"/>
      <c r="I73" s="142"/>
      <c r="K73" s="25">
        <f t="shared" si="2"/>
        <v>40069</v>
      </c>
      <c r="L73" s="127">
        <v>0</v>
      </c>
      <c r="M73" s="27" t="s">
        <v>62</v>
      </c>
      <c r="N73" s="155"/>
      <c r="O73" s="17">
        <v>2</v>
      </c>
      <c r="P73" s="17" t="s">
        <v>0</v>
      </c>
      <c r="Q73" s="248"/>
      <c r="R73" s="239"/>
    </row>
    <row r="74" spans="2:18" ht="13.5">
      <c r="B74" s="77" t="s">
        <v>551</v>
      </c>
      <c r="C74" s="102"/>
      <c r="D74" s="83" t="s">
        <v>215</v>
      </c>
      <c r="E74" s="145"/>
      <c r="F74" s="84">
        <v>4</v>
      </c>
      <c r="G74" s="243"/>
      <c r="H74" s="244"/>
      <c r="I74" s="142"/>
      <c r="K74" s="5">
        <f t="shared" si="2"/>
        <v>40070</v>
      </c>
      <c r="L74" s="10">
        <v>0</v>
      </c>
      <c r="M74" s="19" t="s">
        <v>63</v>
      </c>
      <c r="N74" s="157"/>
      <c r="O74" s="6">
        <v>2</v>
      </c>
      <c r="P74" s="6" t="s">
        <v>0</v>
      </c>
      <c r="Q74" s="6" t="s">
        <v>571</v>
      </c>
      <c r="R74" s="160"/>
    </row>
    <row r="75" spans="2:18" ht="13.5">
      <c r="B75" s="77" t="s">
        <v>551</v>
      </c>
      <c r="C75" s="102"/>
      <c r="D75" s="83" t="s">
        <v>216</v>
      </c>
      <c r="E75" s="145"/>
      <c r="F75" s="84">
        <v>2</v>
      </c>
      <c r="G75" s="243"/>
      <c r="H75" s="244"/>
      <c r="I75" s="142"/>
      <c r="K75" s="5">
        <f t="shared" si="2"/>
        <v>40071</v>
      </c>
      <c r="L75" s="10">
        <v>0</v>
      </c>
      <c r="M75" s="19" t="s">
        <v>64</v>
      </c>
      <c r="N75" s="157"/>
      <c r="O75" s="6">
        <v>2</v>
      </c>
      <c r="P75" s="6" t="s">
        <v>0</v>
      </c>
      <c r="Q75" s="6" t="s">
        <v>582</v>
      </c>
      <c r="R75" s="160"/>
    </row>
    <row r="76" spans="2:18" ht="14.25" thickBot="1">
      <c r="B76" s="87" t="s">
        <v>551</v>
      </c>
      <c r="C76" s="123"/>
      <c r="D76" s="88" t="s">
        <v>217</v>
      </c>
      <c r="E76" s="103"/>
      <c r="F76" s="89">
        <v>0</v>
      </c>
      <c r="G76" s="245"/>
      <c r="H76" s="246"/>
      <c r="I76" s="142"/>
      <c r="K76" s="5">
        <f t="shared" si="2"/>
        <v>40072</v>
      </c>
      <c r="L76" s="10">
        <v>0</v>
      </c>
      <c r="M76" s="19" t="s">
        <v>65</v>
      </c>
      <c r="N76" s="157"/>
      <c r="O76" s="6">
        <v>2</v>
      </c>
      <c r="P76" s="6" t="s">
        <v>0</v>
      </c>
      <c r="Q76" s="6" t="s">
        <v>583</v>
      </c>
      <c r="R76" s="160"/>
    </row>
    <row r="77" spans="2:18" ht="13.5">
      <c r="B77" s="34"/>
      <c r="C77" s="34"/>
      <c r="D77" s="22"/>
      <c r="E77" s="22"/>
      <c r="F77" s="22"/>
      <c r="G77" s="22"/>
      <c r="H77" s="22"/>
      <c r="I77" s="139"/>
      <c r="K77" s="5">
        <f t="shared" si="2"/>
        <v>40073</v>
      </c>
      <c r="L77" s="10">
        <v>0</v>
      </c>
      <c r="M77" s="19" t="s">
        <v>66</v>
      </c>
      <c r="N77" s="157"/>
      <c r="O77" s="6">
        <v>2</v>
      </c>
      <c r="P77" s="6" t="s">
        <v>0</v>
      </c>
      <c r="Q77" s="247" t="s">
        <v>584</v>
      </c>
      <c r="R77" s="238"/>
    </row>
    <row r="78" spans="2:18" ht="13.5" customHeight="1" thickBot="1">
      <c r="B78" s="69" t="s">
        <v>556</v>
      </c>
      <c r="C78" s="69"/>
      <c r="D78" s="69"/>
      <c r="E78" s="69"/>
      <c r="F78" s="69"/>
      <c r="G78" s="69"/>
      <c r="H78" s="69"/>
      <c r="I78" s="141"/>
      <c r="K78" s="25">
        <f t="shared" si="2"/>
        <v>40074</v>
      </c>
      <c r="L78" s="127">
        <v>0</v>
      </c>
      <c r="M78" s="27" t="s">
        <v>67</v>
      </c>
      <c r="N78" s="155"/>
      <c r="O78" s="17">
        <v>2</v>
      </c>
      <c r="P78" s="17" t="s">
        <v>0</v>
      </c>
      <c r="Q78" s="248"/>
      <c r="R78" s="239"/>
    </row>
    <row r="79" spans="2:18" ht="13.5" customHeight="1" thickBot="1">
      <c r="B79" s="72" t="s">
        <v>557</v>
      </c>
      <c r="C79" s="73"/>
      <c r="D79" s="73" t="s">
        <v>207</v>
      </c>
      <c r="E79" s="73"/>
      <c r="F79" s="73" t="s">
        <v>208</v>
      </c>
      <c r="G79" s="73" t="s">
        <v>104</v>
      </c>
      <c r="H79" s="73"/>
      <c r="I79" s="35"/>
      <c r="K79" s="28">
        <f aca="true" t="shared" si="3" ref="K79:K104">K78+1</f>
        <v>40075</v>
      </c>
      <c r="L79" s="128">
        <v>1</v>
      </c>
      <c r="M79" s="29" t="s">
        <v>568</v>
      </c>
      <c r="N79" s="156" t="s">
        <v>754</v>
      </c>
      <c r="O79" s="30">
        <v>2</v>
      </c>
      <c r="P79" s="30" t="s">
        <v>106</v>
      </c>
      <c r="Q79" s="30" t="s">
        <v>530</v>
      </c>
      <c r="R79" s="162" t="s">
        <v>686</v>
      </c>
    </row>
    <row r="80" spans="2:18" ht="13.5">
      <c r="B80" s="74" t="s">
        <v>211</v>
      </c>
      <c r="C80" s="102"/>
      <c r="D80" s="91" t="s">
        <v>219</v>
      </c>
      <c r="E80" s="83"/>
      <c r="F80" s="92">
        <v>15</v>
      </c>
      <c r="G80" s="255" t="s">
        <v>566</v>
      </c>
      <c r="H80" s="256"/>
      <c r="I80" s="143"/>
      <c r="K80" s="5">
        <f t="shared" si="3"/>
        <v>40076</v>
      </c>
      <c r="L80" s="10">
        <v>1</v>
      </c>
      <c r="M80" s="12" t="s">
        <v>262</v>
      </c>
      <c r="N80" s="153" t="s">
        <v>645</v>
      </c>
      <c r="O80" s="6">
        <v>2</v>
      </c>
      <c r="P80" s="6" t="s">
        <v>106</v>
      </c>
      <c r="Q80" s="6" t="s">
        <v>591</v>
      </c>
      <c r="R80" s="160" t="s">
        <v>684</v>
      </c>
    </row>
    <row r="81" spans="2:18" ht="13.5">
      <c r="B81" s="77" t="s">
        <v>211</v>
      </c>
      <c r="C81" s="102"/>
      <c r="D81" s="83" t="s">
        <v>220</v>
      </c>
      <c r="E81" s="145"/>
      <c r="F81" s="84">
        <v>14</v>
      </c>
      <c r="G81" s="257"/>
      <c r="H81" s="258"/>
      <c r="I81" s="143"/>
      <c r="K81" s="5">
        <f t="shared" si="3"/>
        <v>40077</v>
      </c>
      <c r="L81" s="10">
        <v>1</v>
      </c>
      <c r="M81" s="12" t="s">
        <v>263</v>
      </c>
      <c r="N81" s="153" t="s">
        <v>646</v>
      </c>
      <c r="O81" s="6">
        <v>2</v>
      </c>
      <c r="P81" s="6" t="s">
        <v>106</v>
      </c>
      <c r="Q81" s="6" t="s">
        <v>531</v>
      </c>
      <c r="R81" s="160" t="s">
        <v>685</v>
      </c>
    </row>
    <row r="82" spans="2:18" ht="13.5" customHeight="1">
      <c r="B82" s="77" t="s">
        <v>211</v>
      </c>
      <c r="C82" s="102"/>
      <c r="D82" s="83" t="s">
        <v>221</v>
      </c>
      <c r="E82" s="145"/>
      <c r="F82" s="84">
        <v>13</v>
      </c>
      <c r="G82" s="257"/>
      <c r="H82" s="258"/>
      <c r="I82" s="143"/>
      <c r="K82" s="5">
        <f t="shared" si="3"/>
        <v>40078</v>
      </c>
      <c r="L82" s="220" t="s">
        <v>728</v>
      </c>
      <c r="M82" s="12"/>
      <c r="N82" s="157" t="s">
        <v>892</v>
      </c>
      <c r="O82" s="6">
        <v>2</v>
      </c>
      <c r="P82" s="6" t="s">
        <v>0</v>
      </c>
      <c r="Q82" s="6"/>
      <c r="R82" s="181" t="s">
        <v>571</v>
      </c>
    </row>
    <row r="83" spans="2:18" ht="13.5">
      <c r="B83" s="80" t="s">
        <v>211</v>
      </c>
      <c r="C83" s="122"/>
      <c r="D83" s="93" t="s">
        <v>222</v>
      </c>
      <c r="E83" s="146"/>
      <c r="F83" s="94">
        <v>12</v>
      </c>
      <c r="G83" s="257"/>
      <c r="H83" s="258"/>
      <c r="I83" s="143"/>
      <c r="K83" s="5">
        <f t="shared" si="3"/>
        <v>40079</v>
      </c>
      <c r="L83" s="220" t="s">
        <v>728</v>
      </c>
      <c r="M83" s="19"/>
      <c r="N83" s="157" t="s">
        <v>886</v>
      </c>
      <c r="O83" s="6">
        <v>2</v>
      </c>
      <c r="P83" s="6" t="s">
        <v>0</v>
      </c>
      <c r="Q83" s="147"/>
      <c r="R83" s="201" t="s">
        <v>757</v>
      </c>
    </row>
    <row r="84" spans="2:18" ht="13.5" customHeight="1">
      <c r="B84" s="95" t="s">
        <v>211</v>
      </c>
      <c r="C84" s="124"/>
      <c r="D84" s="91" t="s">
        <v>223</v>
      </c>
      <c r="E84" s="101"/>
      <c r="F84" s="96">
        <v>11</v>
      </c>
      <c r="G84" s="257"/>
      <c r="H84" s="258"/>
      <c r="I84" s="143"/>
      <c r="K84" s="28">
        <f t="shared" si="3"/>
        <v>40080</v>
      </c>
      <c r="L84" s="221" t="s">
        <v>728</v>
      </c>
      <c r="M84" s="194"/>
      <c r="N84" s="195" t="s">
        <v>620</v>
      </c>
      <c r="O84" s="30">
        <v>2</v>
      </c>
      <c r="P84" s="30" t="s">
        <v>0</v>
      </c>
      <c r="Q84" s="196"/>
      <c r="R84" s="162" t="s">
        <v>757</v>
      </c>
    </row>
    <row r="85" spans="2:18" ht="13.5" customHeight="1">
      <c r="B85" s="77" t="s">
        <v>211</v>
      </c>
      <c r="C85" s="102"/>
      <c r="D85" s="83" t="s">
        <v>224</v>
      </c>
      <c r="E85" s="145"/>
      <c r="F85" s="84">
        <v>10</v>
      </c>
      <c r="G85" s="257"/>
      <c r="H85" s="258"/>
      <c r="I85" s="143"/>
      <c r="K85" s="5">
        <f t="shared" si="3"/>
        <v>40081</v>
      </c>
      <c r="L85" s="220" t="s">
        <v>755</v>
      </c>
      <c r="M85" s="12"/>
      <c r="N85" s="157" t="s">
        <v>607</v>
      </c>
      <c r="O85" s="6">
        <v>2</v>
      </c>
      <c r="P85" s="6" t="s">
        <v>0</v>
      </c>
      <c r="Q85" s="6"/>
      <c r="R85" s="210" t="s">
        <v>571</v>
      </c>
    </row>
    <row r="86" spans="2:18" ht="13.5" customHeight="1">
      <c r="B86" s="77" t="s">
        <v>211</v>
      </c>
      <c r="C86" s="102"/>
      <c r="D86" s="83" t="s">
        <v>225</v>
      </c>
      <c r="E86" s="145"/>
      <c r="F86" s="84">
        <v>9</v>
      </c>
      <c r="G86" s="257"/>
      <c r="H86" s="258"/>
      <c r="I86" s="143"/>
      <c r="K86" s="5">
        <f t="shared" si="3"/>
        <v>40082</v>
      </c>
      <c r="L86" s="220" t="s">
        <v>755</v>
      </c>
      <c r="M86" s="12"/>
      <c r="N86" s="153" t="s">
        <v>643</v>
      </c>
      <c r="O86" s="6">
        <v>2</v>
      </c>
      <c r="P86" s="6" t="s">
        <v>0</v>
      </c>
      <c r="Q86" s="6"/>
      <c r="R86" s="201" t="s">
        <v>758</v>
      </c>
    </row>
    <row r="87" spans="2:18" ht="13.5" customHeight="1">
      <c r="B87" s="80" t="s">
        <v>211</v>
      </c>
      <c r="C87" s="122"/>
      <c r="D87" s="93" t="s">
        <v>226</v>
      </c>
      <c r="E87" s="146"/>
      <c r="F87" s="94">
        <v>8</v>
      </c>
      <c r="G87" s="257"/>
      <c r="H87" s="258"/>
      <c r="I87" s="143"/>
      <c r="K87" s="5">
        <f t="shared" si="3"/>
        <v>40083</v>
      </c>
      <c r="L87" s="220" t="s">
        <v>756</v>
      </c>
      <c r="M87" s="12"/>
      <c r="N87" s="153" t="s">
        <v>644</v>
      </c>
      <c r="O87" s="6">
        <v>2</v>
      </c>
      <c r="P87" s="6" t="s">
        <v>0</v>
      </c>
      <c r="Q87" s="6"/>
      <c r="R87" s="167" t="s">
        <v>759</v>
      </c>
    </row>
    <row r="88" spans="2:18" ht="13.5" customHeight="1">
      <c r="B88" s="95" t="s">
        <v>211</v>
      </c>
      <c r="C88" s="124"/>
      <c r="D88" s="91" t="s">
        <v>227</v>
      </c>
      <c r="E88" s="101"/>
      <c r="F88" s="96">
        <v>7</v>
      </c>
      <c r="G88" s="257"/>
      <c r="H88" s="258"/>
      <c r="I88" s="143"/>
      <c r="K88" s="25">
        <f t="shared" si="3"/>
        <v>40084</v>
      </c>
      <c r="L88" s="222" t="s">
        <v>755</v>
      </c>
      <c r="M88" s="27"/>
      <c r="N88" s="153" t="s">
        <v>609</v>
      </c>
      <c r="O88" s="17">
        <v>2</v>
      </c>
      <c r="P88" s="17" t="s">
        <v>0</v>
      </c>
      <c r="Q88" s="150"/>
      <c r="R88" s="201" t="s">
        <v>760</v>
      </c>
    </row>
    <row r="89" spans="2:18" ht="13.5" customHeight="1">
      <c r="B89" s="77" t="s">
        <v>211</v>
      </c>
      <c r="C89" s="102"/>
      <c r="D89" s="83" t="s">
        <v>228</v>
      </c>
      <c r="E89" s="145"/>
      <c r="F89" s="84">
        <v>6</v>
      </c>
      <c r="G89" s="257"/>
      <c r="H89" s="258"/>
      <c r="I89" s="143"/>
      <c r="K89" s="5">
        <f t="shared" si="3"/>
        <v>40085</v>
      </c>
      <c r="L89" s="220" t="s">
        <v>756</v>
      </c>
      <c r="M89" s="19"/>
      <c r="N89" s="156" t="s">
        <v>615</v>
      </c>
      <c r="O89" s="6">
        <v>2</v>
      </c>
      <c r="P89" s="6" t="s">
        <v>0</v>
      </c>
      <c r="Q89" s="147"/>
      <c r="R89" s="162" t="s">
        <v>735</v>
      </c>
    </row>
    <row r="90" spans="2:18" ht="13.5" customHeight="1">
      <c r="B90" s="77" t="s">
        <v>211</v>
      </c>
      <c r="C90" s="102"/>
      <c r="D90" s="83" t="s">
        <v>230</v>
      </c>
      <c r="E90" s="145"/>
      <c r="F90" s="84">
        <v>5</v>
      </c>
      <c r="G90" s="257"/>
      <c r="H90" s="258"/>
      <c r="I90" s="143"/>
      <c r="K90" s="5">
        <f t="shared" si="3"/>
        <v>40086</v>
      </c>
      <c r="L90" s="220" t="s">
        <v>755</v>
      </c>
      <c r="M90" s="12"/>
      <c r="N90" s="153" t="s">
        <v>616</v>
      </c>
      <c r="O90" s="6">
        <v>2</v>
      </c>
      <c r="P90" s="6" t="s">
        <v>0</v>
      </c>
      <c r="Q90" s="6"/>
      <c r="R90" s="201" t="s">
        <v>585</v>
      </c>
    </row>
    <row r="91" spans="2:18" ht="13.5" customHeight="1">
      <c r="B91" s="80" t="s">
        <v>211</v>
      </c>
      <c r="C91" s="122"/>
      <c r="D91" s="93" t="s">
        <v>231</v>
      </c>
      <c r="E91" s="146"/>
      <c r="F91" s="94">
        <v>4</v>
      </c>
      <c r="G91" s="257"/>
      <c r="H91" s="258"/>
      <c r="I91" s="143"/>
      <c r="K91" s="5">
        <f t="shared" si="3"/>
        <v>40087</v>
      </c>
      <c r="L91" s="220" t="s">
        <v>755</v>
      </c>
      <c r="M91" s="12"/>
      <c r="N91" s="153" t="s">
        <v>617</v>
      </c>
      <c r="O91" s="6">
        <v>2</v>
      </c>
      <c r="P91" s="6" t="s">
        <v>0</v>
      </c>
      <c r="Q91" s="6"/>
      <c r="R91" s="201" t="s">
        <v>586</v>
      </c>
    </row>
    <row r="92" spans="2:18" ht="13.5" customHeight="1">
      <c r="B92" s="77" t="s">
        <v>211</v>
      </c>
      <c r="C92" s="102"/>
      <c r="D92" s="83" t="s">
        <v>232</v>
      </c>
      <c r="E92" s="145"/>
      <c r="F92" s="84">
        <v>3</v>
      </c>
      <c r="G92" s="257"/>
      <c r="H92" s="258"/>
      <c r="I92" s="143"/>
      <c r="K92" s="5">
        <f t="shared" si="3"/>
        <v>40088</v>
      </c>
      <c r="L92" s="220" t="s">
        <v>756</v>
      </c>
      <c r="M92" s="12"/>
      <c r="N92" s="153" t="s">
        <v>618</v>
      </c>
      <c r="O92" s="6">
        <v>2</v>
      </c>
      <c r="P92" s="6" t="s">
        <v>0</v>
      </c>
      <c r="Q92" s="6"/>
      <c r="R92" s="201" t="s">
        <v>587</v>
      </c>
    </row>
    <row r="93" spans="2:18" ht="13.5" customHeight="1">
      <c r="B93" s="77" t="s">
        <v>211</v>
      </c>
      <c r="C93" s="102"/>
      <c r="D93" s="83" t="s">
        <v>233</v>
      </c>
      <c r="E93" s="145"/>
      <c r="F93" s="84">
        <v>2</v>
      </c>
      <c r="G93" s="257"/>
      <c r="H93" s="258"/>
      <c r="I93" s="143"/>
      <c r="J93" s="19"/>
      <c r="K93" s="5">
        <f t="shared" si="3"/>
        <v>40089</v>
      </c>
      <c r="L93" s="220" t="s">
        <v>755</v>
      </c>
      <c r="M93" s="19"/>
      <c r="N93" s="153" t="s">
        <v>619</v>
      </c>
      <c r="O93" s="6">
        <v>2</v>
      </c>
      <c r="P93" s="6" t="s">
        <v>0</v>
      </c>
      <c r="Q93" s="147"/>
      <c r="R93" s="201" t="s">
        <v>588</v>
      </c>
    </row>
    <row r="94" spans="2:18" ht="13.5" customHeight="1">
      <c r="B94" s="77" t="s">
        <v>211</v>
      </c>
      <c r="C94" s="102"/>
      <c r="D94" s="83" t="s">
        <v>234</v>
      </c>
      <c r="E94" s="145"/>
      <c r="F94" s="84">
        <v>1</v>
      </c>
      <c r="G94" s="257"/>
      <c r="H94" s="258"/>
      <c r="I94" s="143"/>
      <c r="K94" s="28">
        <f t="shared" si="3"/>
        <v>40090</v>
      </c>
      <c r="L94" s="221" t="s">
        <v>756</v>
      </c>
      <c r="M94" s="194"/>
      <c r="N94" s="156" t="s">
        <v>621</v>
      </c>
      <c r="O94" s="30">
        <v>2</v>
      </c>
      <c r="P94" s="30" t="s">
        <v>0</v>
      </c>
      <c r="Q94" s="196"/>
      <c r="R94" s="162" t="s">
        <v>577</v>
      </c>
    </row>
    <row r="95" spans="2:18" ht="13.5" customHeight="1" thickBot="1">
      <c r="B95" s="87" t="s">
        <v>211</v>
      </c>
      <c r="C95" s="123"/>
      <c r="D95" s="88" t="s">
        <v>235</v>
      </c>
      <c r="E95" s="103"/>
      <c r="F95" s="89">
        <v>0</v>
      </c>
      <c r="G95" s="259"/>
      <c r="H95" s="260"/>
      <c r="I95" s="143"/>
      <c r="K95" s="5">
        <f t="shared" si="3"/>
        <v>40091</v>
      </c>
      <c r="L95" s="220" t="s">
        <v>755</v>
      </c>
      <c r="M95" s="12"/>
      <c r="N95" s="157" t="s">
        <v>622</v>
      </c>
      <c r="O95" s="6">
        <v>2</v>
      </c>
      <c r="P95" s="6" t="s">
        <v>0</v>
      </c>
      <c r="Q95" s="6"/>
      <c r="R95" s="201" t="s">
        <v>577</v>
      </c>
    </row>
    <row r="96" spans="4:18" ht="13.5" customHeight="1">
      <c r="D96" s="12"/>
      <c r="E96" s="12"/>
      <c r="F96" s="6"/>
      <c r="G96" s="6"/>
      <c r="I96" s="37"/>
      <c r="K96" s="5">
        <f t="shared" si="3"/>
        <v>40092</v>
      </c>
      <c r="L96" s="220" t="s">
        <v>755</v>
      </c>
      <c r="M96" s="12"/>
      <c r="N96" s="153" t="s">
        <v>623</v>
      </c>
      <c r="O96" s="6">
        <v>2</v>
      </c>
      <c r="P96" s="6" t="s">
        <v>0</v>
      </c>
      <c r="Q96" s="6"/>
      <c r="R96" s="201" t="s">
        <v>761</v>
      </c>
    </row>
    <row r="97" spans="2:18" ht="13.5" customHeight="1" thickBot="1">
      <c r="B97" s="69" t="s">
        <v>560</v>
      </c>
      <c r="C97" s="69"/>
      <c r="D97" s="69"/>
      <c r="E97" s="69"/>
      <c r="F97" s="97"/>
      <c r="G97" s="69"/>
      <c r="H97" s="69"/>
      <c r="I97" s="141"/>
      <c r="K97" s="5">
        <f t="shared" si="3"/>
        <v>40093</v>
      </c>
      <c r="L97" s="220" t="s">
        <v>756</v>
      </c>
      <c r="M97" s="12"/>
      <c r="N97" s="153" t="s">
        <v>671</v>
      </c>
      <c r="O97" s="6">
        <v>2</v>
      </c>
      <c r="P97" s="6" t="s">
        <v>0</v>
      </c>
      <c r="Q97" s="6"/>
      <c r="R97" s="201" t="s">
        <v>762</v>
      </c>
    </row>
    <row r="98" spans="2:19" ht="13.5" customHeight="1" thickBot="1">
      <c r="B98" s="72" t="s">
        <v>557</v>
      </c>
      <c r="C98" s="73"/>
      <c r="D98" s="73" t="s">
        <v>207</v>
      </c>
      <c r="E98" s="73"/>
      <c r="F98" s="73" t="s">
        <v>208</v>
      </c>
      <c r="G98" s="73" t="s">
        <v>104</v>
      </c>
      <c r="H98" s="73"/>
      <c r="I98" s="35"/>
      <c r="K98" s="25">
        <f t="shared" si="3"/>
        <v>40094</v>
      </c>
      <c r="L98" s="222" t="s">
        <v>755</v>
      </c>
      <c r="M98" s="27"/>
      <c r="N98" s="153" t="s">
        <v>672</v>
      </c>
      <c r="O98" s="17">
        <v>2</v>
      </c>
      <c r="P98" s="17" t="s">
        <v>0</v>
      </c>
      <c r="Q98" s="150"/>
      <c r="R98" s="201" t="s">
        <v>762</v>
      </c>
      <c r="S98" s="19"/>
    </row>
    <row r="99" spans="2:18" ht="13.5" customHeight="1">
      <c r="B99" s="74" t="s">
        <v>211</v>
      </c>
      <c r="C99" s="121"/>
      <c r="D99" s="98" t="s">
        <v>236</v>
      </c>
      <c r="E99" s="98"/>
      <c r="F99" s="76">
        <v>15</v>
      </c>
      <c r="G99" s="261" t="s">
        <v>237</v>
      </c>
      <c r="H99" s="262"/>
      <c r="I99" s="142"/>
      <c r="K99" s="5">
        <f t="shared" si="3"/>
        <v>40095</v>
      </c>
      <c r="L99" s="125" t="s">
        <v>756</v>
      </c>
      <c r="M99" s="19"/>
      <c r="N99" s="156" t="s">
        <v>673</v>
      </c>
      <c r="O99" s="6">
        <v>2</v>
      </c>
      <c r="P99" s="6" t="s">
        <v>0</v>
      </c>
      <c r="Q99" s="147"/>
      <c r="R99" s="162" t="s">
        <v>762</v>
      </c>
    </row>
    <row r="100" spans="2:18" ht="13.5" customHeight="1">
      <c r="B100" s="226" t="s">
        <v>209</v>
      </c>
      <c r="C100" s="124"/>
      <c r="D100" s="229" t="s">
        <v>210</v>
      </c>
      <c r="E100" s="124"/>
      <c r="F100" s="96">
        <v>14</v>
      </c>
      <c r="G100" s="232" t="s">
        <v>80</v>
      </c>
      <c r="H100" s="233"/>
      <c r="I100" s="36"/>
      <c r="K100" s="5">
        <f t="shared" si="3"/>
        <v>40096</v>
      </c>
      <c r="L100" s="125" t="s">
        <v>755</v>
      </c>
      <c r="M100" s="12"/>
      <c r="N100" s="157" t="s">
        <v>674</v>
      </c>
      <c r="O100" s="6">
        <v>2</v>
      </c>
      <c r="P100" s="6" t="s">
        <v>0</v>
      </c>
      <c r="Q100" s="6"/>
      <c r="R100" s="201" t="s">
        <v>753</v>
      </c>
    </row>
    <row r="101" spans="2:18" ht="13.5" customHeight="1">
      <c r="B101" s="227"/>
      <c r="C101" s="102"/>
      <c r="D101" s="230"/>
      <c r="E101" s="102"/>
      <c r="F101" s="84">
        <v>13</v>
      </c>
      <c r="G101" s="234"/>
      <c r="H101" s="235"/>
      <c r="I101" s="36"/>
      <c r="J101" s="19"/>
      <c r="K101" s="5">
        <f t="shared" si="3"/>
        <v>40097</v>
      </c>
      <c r="L101" s="220" t="s">
        <v>755</v>
      </c>
      <c r="M101" s="12"/>
      <c r="N101" s="153" t="s">
        <v>625</v>
      </c>
      <c r="O101" s="6">
        <v>2</v>
      </c>
      <c r="P101" s="6" t="s">
        <v>0</v>
      </c>
      <c r="Q101" s="6"/>
      <c r="R101" s="201" t="s">
        <v>763</v>
      </c>
    </row>
    <row r="102" spans="2:18" ht="13.5" customHeight="1">
      <c r="B102" s="228"/>
      <c r="C102" s="122"/>
      <c r="D102" s="231"/>
      <c r="E102" s="122"/>
      <c r="F102" s="94">
        <v>12</v>
      </c>
      <c r="G102" s="236"/>
      <c r="H102" s="237"/>
      <c r="I102" s="36"/>
      <c r="K102" s="5">
        <f t="shared" si="3"/>
        <v>40098</v>
      </c>
      <c r="L102" s="220" t="s">
        <v>755</v>
      </c>
      <c r="M102" s="202"/>
      <c r="N102" s="153" t="s">
        <v>658</v>
      </c>
      <c r="O102" s="6">
        <v>2</v>
      </c>
      <c r="P102" s="6" t="s">
        <v>0</v>
      </c>
      <c r="Q102" s="6"/>
      <c r="R102" s="201" t="s">
        <v>571</v>
      </c>
    </row>
    <row r="103" spans="2:18" ht="13.5" customHeight="1">
      <c r="B103" s="95" t="s">
        <v>211</v>
      </c>
      <c r="C103" s="124"/>
      <c r="D103" s="101" t="s">
        <v>563</v>
      </c>
      <c r="E103" s="101"/>
      <c r="F103" s="96">
        <v>11</v>
      </c>
      <c r="G103" s="241" t="s">
        <v>238</v>
      </c>
      <c r="H103" s="242"/>
      <c r="I103" s="142"/>
      <c r="K103" s="5">
        <f t="shared" si="3"/>
        <v>40099</v>
      </c>
      <c r="L103" s="125"/>
      <c r="M103" s="191" t="s">
        <v>764</v>
      </c>
      <c r="N103" s="157"/>
      <c r="O103" s="6"/>
      <c r="P103" s="6"/>
      <c r="Q103" s="147"/>
      <c r="R103" s="166"/>
    </row>
    <row r="104" spans="2:18" ht="13.5" customHeight="1" thickBot="1">
      <c r="B104" s="77"/>
      <c r="C104" s="102"/>
      <c r="D104" s="102" t="s">
        <v>239</v>
      </c>
      <c r="E104" s="102"/>
      <c r="F104" s="84"/>
      <c r="G104" s="243"/>
      <c r="H104" s="244"/>
      <c r="I104" s="142"/>
      <c r="K104" s="7">
        <f t="shared" si="3"/>
        <v>40100</v>
      </c>
      <c r="L104" s="148"/>
      <c r="M104" s="197"/>
      <c r="N104" s="198"/>
      <c r="O104" s="8"/>
      <c r="P104" s="8"/>
      <c r="Q104" s="199"/>
      <c r="R104" s="200"/>
    </row>
    <row r="105" spans="2:9" ht="13.5" customHeight="1" thickBot="1">
      <c r="B105" s="87" t="s">
        <v>211</v>
      </c>
      <c r="C105" s="123"/>
      <c r="D105" s="103" t="s">
        <v>562</v>
      </c>
      <c r="E105" s="103"/>
      <c r="F105" s="89">
        <v>0</v>
      </c>
      <c r="G105" s="245"/>
      <c r="H105" s="246"/>
      <c r="I105" s="142"/>
    </row>
    <row r="106" spans="4:18" ht="14.25" thickBot="1">
      <c r="D106" s="12"/>
      <c r="E106" s="12"/>
      <c r="F106" s="6"/>
      <c r="G106" s="6"/>
      <c r="I106" s="37"/>
      <c r="J106" s="19"/>
      <c r="K106" s="69" t="s">
        <v>567</v>
      </c>
      <c r="L106" s="69"/>
      <c r="M106" s="58"/>
      <c r="N106" s="58"/>
      <c r="O106" s="59"/>
      <c r="P106" s="59"/>
      <c r="Q106" s="59"/>
      <c r="R106" s="60"/>
    </row>
    <row r="107" spans="2:18" ht="14.25" thickBot="1">
      <c r="B107" s="69" t="s">
        <v>561</v>
      </c>
      <c r="C107" s="69"/>
      <c r="D107" s="69"/>
      <c r="E107" s="69"/>
      <c r="F107" s="97"/>
      <c r="G107" s="69"/>
      <c r="H107" s="69"/>
      <c r="I107" s="141"/>
      <c r="J107" s="19"/>
      <c r="K107" s="49" t="s">
        <v>537</v>
      </c>
      <c r="L107" s="129"/>
      <c r="M107" s="61"/>
      <c r="N107" s="61"/>
      <c r="O107" s="61"/>
      <c r="P107" s="61"/>
      <c r="Q107" s="61"/>
      <c r="R107" s="62"/>
    </row>
    <row r="108" spans="2:18" ht="14.25" thickBot="1">
      <c r="B108" s="72"/>
      <c r="C108" s="73"/>
      <c r="D108" s="73" t="s">
        <v>207</v>
      </c>
      <c r="E108" s="73"/>
      <c r="F108" s="73" t="s">
        <v>208</v>
      </c>
      <c r="G108" s="73" t="s">
        <v>104</v>
      </c>
      <c r="H108" s="73"/>
      <c r="I108" s="35"/>
      <c r="J108" s="19"/>
      <c r="K108" s="52" t="s">
        <v>538</v>
      </c>
      <c r="L108" s="53"/>
      <c r="M108" s="63"/>
      <c r="N108" s="63"/>
      <c r="O108" s="63"/>
      <c r="P108" s="63"/>
      <c r="Q108" s="63"/>
      <c r="R108" s="64"/>
    </row>
    <row r="109" spans="2:18" ht="13.5">
      <c r="B109" s="74" t="s">
        <v>209</v>
      </c>
      <c r="C109" s="121"/>
      <c r="D109" s="75" t="s">
        <v>210</v>
      </c>
      <c r="E109" s="121"/>
      <c r="F109" s="76">
        <v>15</v>
      </c>
      <c r="G109" s="108" t="s">
        <v>80</v>
      </c>
      <c r="H109" s="50"/>
      <c r="I109" s="36"/>
      <c r="J109" s="19"/>
      <c r="K109" s="65" t="s">
        <v>532</v>
      </c>
      <c r="L109" s="130"/>
      <c r="M109" s="63"/>
      <c r="N109" s="63"/>
      <c r="O109" s="63"/>
      <c r="P109" s="63"/>
      <c r="Q109" s="63"/>
      <c r="R109" s="64"/>
    </row>
    <row r="110" spans="2:18" ht="13.5">
      <c r="B110" s="77"/>
      <c r="C110" s="102"/>
      <c r="D110" s="78"/>
      <c r="E110" s="102"/>
      <c r="F110" s="84"/>
      <c r="G110" s="99"/>
      <c r="H110" s="55"/>
      <c r="I110" s="36"/>
      <c r="K110" s="65" t="s">
        <v>533</v>
      </c>
      <c r="L110" s="130"/>
      <c r="M110" s="63"/>
      <c r="N110" s="63"/>
      <c r="O110" s="63"/>
      <c r="P110" s="63"/>
      <c r="Q110" s="63"/>
      <c r="R110" s="64"/>
    </row>
    <row r="111" spans="2:18" ht="13.5">
      <c r="B111" s="80"/>
      <c r="C111" s="122"/>
      <c r="D111" s="81"/>
      <c r="E111" s="122"/>
      <c r="F111" s="94">
        <v>12</v>
      </c>
      <c r="G111" s="100"/>
      <c r="H111" s="138"/>
      <c r="I111" s="36"/>
      <c r="K111" s="65" t="s">
        <v>534</v>
      </c>
      <c r="L111" s="130"/>
      <c r="M111" s="63"/>
      <c r="N111" s="63"/>
      <c r="O111" s="63"/>
      <c r="P111" s="63"/>
      <c r="Q111" s="63"/>
      <c r="R111" s="64"/>
    </row>
    <row r="112" spans="2:18" ht="13.5" customHeight="1" thickBot="1">
      <c r="B112" s="95" t="s">
        <v>211</v>
      </c>
      <c r="C112" s="124"/>
      <c r="D112" s="104" t="s">
        <v>564</v>
      </c>
      <c r="E112" s="104"/>
      <c r="F112" s="96">
        <v>11</v>
      </c>
      <c r="G112" s="85" t="s">
        <v>240</v>
      </c>
      <c r="H112" s="136"/>
      <c r="I112" s="142"/>
      <c r="K112" s="66" t="s">
        <v>541</v>
      </c>
      <c r="L112" s="67"/>
      <c r="M112" s="67"/>
      <c r="N112" s="67"/>
      <c r="O112" s="67"/>
      <c r="P112" s="67"/>
      <c r="Q112" s="67"/>
      <c r="R112" s="68"/>
    </row>
    <row r="113" spans="2:18" ht="13.5">
      <c r="B113" s="77"/>
      <c r="C113" s="102"/>
      <c r="D113" s="102" t="s">
        <v>239</v>
      </c>
      <c r="E113" s="102"/>
      <c r="F113" s="84"/>
      <c r="G113" s="86"/>
      <c r="H113" s="134"/>
      <c r="I113" s="142"/>
      <c r="K113" s="70"/>
      <c r="L113" s="70"/>
      <c r="M113" s="45"/>
      <c r="N113" s="45"/>
      <c r="O113" s="71"/>
      <c r="P113" s="71"/>
      <c r="Q113" s="71"/>
      <c r="R113" s="71"/>
    </row>
    <row r="114" spans="2:9" ht="14.25" thickBot="1">
      <c r="B114" s="87" t="s">
        <v>211</v>
      </c>
      <c r="C114" s="123"/>
      <c r="D114" s="105" t="s">
        <v>565</v>
      </c>
      <c r="E114" s="105"/>
      <c r="F114" s="89">
        <v>0</v>
      </c>
      <c r="G114" s="90"/>
      <c r="H114" s="137"/>
      <c r="I114" s="142"/>
    </row>
    <row r="115" ht="13.5">
      <c r="I115" s="37"/>
    </row>
    <row r="116" spans="2:9" ht="13.5">
      <c r="B116" s="109"/>
      <c r="C116" s="109"/>
      <c r="D116" s="109"/>
      <c r="E116" s="109"/>
      <c r="F116" s="109"/>
      <c r="G116" s="109"/>
      <c r="H116" s="109"/>
      <c r="I116" s="144"/>
    </row>
    <row r="117" spans="2:9" ht="13.5">
      <c r="B117" s="109"/>
      <c r="C117" s="109"/>
      <c r="D117" s="109"/>
      <c r="E117" s="109"/>
      <c r="F117" s="109"/>
      <c r="G117" s="109"/>
      <c r="H117" s="109"/>
      <c r="I117" s="144"/>
    </row>
    <row r="118" spans="3:9" ht="13.5">
      <c r="C118" s="11"/>
      <c r="D118" s="1"/>
      <c r="E118" s="1"/>
      <c r="H118"/>
      <c r="I118" s="115"/>
    </row>
    <row r="119" spans="2:9" ht="13.5">
      <c r="B119" s="131" t="s">
        <v>710</v>
      </c>
      <c r="D119" s="1"/>
      <c r="E119" s="1"/>
      <c r="H119"/>
      <c r="I119" s="115"/>
    </row>
    <row r="120" spans="3:9" ht="13.5">
      <c r="C120" t="s">
        <v>208</v>
      </c>
      <c r="D120" s="1"/>
      <c r="E120" s="1"/>
      <c r="H120"/>
      <c r="I120" s="115"/>
    </row>
    <row r="121" spans="2:9" ht="13.5">
      <c r="B121" s="269" t="s">
        <v>717</v>
      </c>
      <c r="C121">
        <v>15</v>
      </c>
      <c r="D121" s="254" t="s">
        <v>719</v>
      </c>
      <c r="E121" s="1"/>
      <c r="H121"/>
      <c r="I121" s="115"/>
    </row>
    <row r="122" spans="2:9" ht="13.5">
      <c r="B122" s="269"/>
      <c r="C122">
        <v>14</v>
      </c>
      <c r="D122" s="254"/>
      <c r="E122" s="1"/>
      <c r="H122"/>
      <c r="I122" s="115"/>
    </row>
    <row r="123" spans="2:18" ht="13.5">
      <c r="B123" s="269" t="s">
        <v>716</v>
      </c>
      <c r="C123">
        <v>13</v>
      </c>
      <c r="D123" s="254" t="s">
        <v>719</v>
      </c>
      <c r="E123" s="1"/>
      <c r="H123"/>
      <c r="I123" s="115"/>
      <c r="K123" s="10"/>
      <c r="L123" s="10"/>
      <c r="M123" s="12"/>
      <c r="N123" s="12"/>
      <c r="O123" s="6"/>
      <c r="P123" s="6"/>
      <c r="Q123" s="6"/>
      <c r="R123" s="6"/>
    </row>
    <row r="124" spans="2:18" ht="13.5">
      <c r="B124" s="269"/>
      <c r="C124">
        <v>12</v>
      </c>
      <c r="D124" s="254"/>
      <c r="E124" s="1"/>
      <c r="H124"/>
      <c r="I124" s="115"/>
      <c r="K124" s="10"/>
      <c r="L124" s="10"/>
      <c r="M124" s="12"/>
      <c r="N124" s="12"/>
      <c r="O124" s="6"/>
      <c r="P124" s="6"/>
      <c r="Q124" s="6"/>
      <c r="R124" s="6"/>
    </row>
    <row r="125" spans="2:18" ht="13.5">
      <c r="B125" s="269" t="s">
        <v>712</v>
      </c>
      <c r="C125">
        <v>11</v>
      </c>
      <c r="D125" s="254" t="s">
        <v>719</v>
      </c>
      <c r="E125" s="1"/>
      <c r="H125"/>
      <c r="I125" s="115"/>
      <c r="K125" s="10"/>
      <c r="L125" s="10"/>
      <c r="M125" s="12"/>
      <c r="N125" s="12"/>
      <c r="O125" s="6"/>
      <c r="P125" s="6"/>
      <c r="Q125" s="6"/>
      <c r="R125" s="6"/>
    </row>
    <row r="126" spans="2:18" ht="13.5">
      <c r="B126" s="269"/>
      <c r="C126">
        <v>10</v>
      </c>
      <c r="D126" s="254"/>
      <c r="E126" s="1"/>
      <c r="H126"/>
      <c r="I126" s="115"/>
      <c r="K126" s="10"/>
      <c r="L126" s="10"/>
      <c r="M126" s="12"/>
      <c r="N126" s="12"/>
      <c r="O126" s="6"/>
      <c r="P126" s="6"/>
      <c r="Q126" s="6"/>
      <c r="R126" s="6"/>
    </row>
    <row r="127" spans="2:18" ht="13.5">
      <c r="B127" s="269" t="s">
        <v>713</v>
      </c>
      <c r="C127">
        <v>9</v>
      </c>
      <c r="D127" s="254" t="s">
        <v>719</v>
      </c>
      <c r="E127" s="1"/>
      <c r="H127"/>
      <c r="I127" s="115"/>
      <c r="K127" s="10"/>
      <c r="L127" s="10"/>
      <c r="M127" s="12"/>
      <c r="N127" s="12"/>
      <c r="O127" s="6"/>
      <c r="P127" s="6"/>
      <c r="Q127" s="6"/>
      <c r="R127" s="6"/>
    </row>
    <row r="128" spans="2:18" ht="13.5">
      <c r="B128" s="269"/>
      <c r="C128">
        <v>8</v>
      </c>
      <c r="D128" s="254"/>
      <c r="E128" s="1"/>
      <c r="H128"/>
      <c r="I128" s="115"/>
      <c r="K128" s="10"/>
      <c r="L128" s="10"/>
      <c r="M128" s="12"/>
      <c r="N128" s="12"/>
      <c r="O128" s="6"/>
      <c r="P128" s="6"/>
      <c r="Q128" s="6"/>
      <c r="R128" s="6"/>
    </row>
    <row r="129" spans="2:9" ht="13.5">
      <c r="B129" s="269" t="s">
        <v>714</v>
      </c>
      <c r="C129">
        <v>7</v>
      </c>
      <c r="D129" s="254" t="s">
        <v>719</v>
      </c>
      <c r="E129" s="1"/>
      <c r="H129"/>
      <c r="I129" s="115"/>
    </row>
    <row r="130" spans="2:9" ht="13.5">
      <c r="B130" s="269"/>
      <c r="C130">
        <v>6</v>
      </c>
      <c r="D130" s="254"/>
      <c r="E130" s="1"/>
      <c r="H130"/>
      <c r="I130" s="115"/>
    </row>
    <row r="131" spans="2:17" ht="13.5">
      <c r="B131" s="269" t="s">
        <v>715</v>
      </c>
      <c r="C131">
        <v>5</v>
      </c>
      <c r="D131" s="254" t="s">
        <v>719</v>
      </c>
      <c r="E131" s="1"/>
      <c r="H131"/>
      <c r="I131" s="115"/>
      <c r="K131"/>
      <c r="L131"/>
      <c r="M131"/>
      <c r="N131"/>
      <c r="O131"/>
      <c r="P131"/>
      <c r="Q131"/>
    </row>
    <row r="132" spans="2:9" ht="13.5">
      <c r="B132" s="269"/>
      <c r="C132">
        <v>4</v>
      </c>
      <c r="D132" s="254"/>
      <c r="E132" s="1"/>
      <c r="H132"/>
      <c r="I132" s="115"/>
    </row>
    <row r="133" spans="2:9" ht="13.5">
      <c r="B133" s="269" t="s">
        <v>718</v>
      </c>
      <c r="C133">
        <v>3</v>
      </c>
      <c r="D133" s="254" t="s">
        <v>719</v>
      </c>
      <c r="E133" s="1"/>
      <c r="H133"/>
      <c r="I133" s="115"/>
    </row>
    <row r="134" spans="2:9" ht="13.5">
      <c r="B134" s="269"/>
      <c r="C134">
        <v>2</v>
      </c>
      <c r="D134" s="254"/>
      <c r="E134" s="1"/>
      <c r="H134"/>
      <c r="I134" s="115"/>
    </row>
    <row r="135" spans="2:9" ht="13.5">
      <c r="B135" s="269" t="s">
        <v>711</v>
      </c>
      <c r="C135">
        <v>1</v>
      </c>
      <c r="D135" s="254" t="s">
        <v>719</v>
      </c>
      <c r="E135" s="1"/>
      <c r="H135"/>
      <c r="I135" s="115"/>
    </row>
    <row r="136" spans="2:9" ht="13.5">
      <c r="B136" s="269"/>
      <c r="C136">
        <v>0</v>
      </c>
      <c r="D136" s="254"/>
      <c r="E136" s="1"/>
      <c r="H136"/>
      <c r="I136" s="115"/>
    </row>
    <row r="137" spans="2:18" ht="13.5">
      <c r="B137" s="110"/>
      <c r="C137" s="110"/>
      <c r="D137" s="12"/>
      <c r="E137" s="12"/>
      <c r="F137" s="6"/>
      <c r="G137" s="6"/>
      <c r="H137" s="6"/>
      <c r="I137" s="37"/>
      <c r="R137" s="6"/>
    </row>
    <row r="138" spans="2:18" ht="13.5">
      <c r="B138" s="111"/>
      <c r="C138" s="111"/>
      <c r="D138" s="12"/>
      <c r="E138" s="12"/>
      <c r="F138" s="6"/>
      <c r="G138" s="6"/>
      <c r="H138" s="6"/>
      <c r="I138" s="37"/>
      <c r="R138" s="6"/>
    </row>
    <row r="139" spans="2:18" ht="13.5">
      <c r="B139" s="131" t="s">
        <v>720</v>
      </c>
      <c r="D139" s="1"/>
      <c r="E139" s="1"/>
      <c r="H139" s="6"/>
      <c r="I139" s="37"/>
      <c r="R139" s="6"/>
    </row>
    <row r="140" spans="3:9" ht="13.5">
      <c r="C140" t="s">
        <v>208</v>
      </c>
      <c r="D140" s="1"/>
      <c r="E140" s="1"/>
      <c r="I140" s="37"/>
    </row>
    <row r="141" spans="3:9" ht="13.5">
      <c r="C141">
        <v>15</v>
      </c>
      <c r="D141" s="254"/>
      <c r="E141" s="1"/>
      <c r="I141" s="37"/>
    </row>
    <row r="142" spans="3:9" ht="13.5">
      <c r="C142">
        <v>14</v>
      </c>
      <c r="D142" s="254"/>
      <c r="E142" s="1"/>
      <c r="I142" s="37"/>
    </row>
    <row r="143" spans="3:9" ht="13.5">
      <c r="C143">
        <v>13</v>
      </c>
      <c r="D143" s="254"/>
      <c r="E143" s="1"/>
      <c r="I143" s="37"/>
    </row>
    <row r="144" spans="3:9" ht="13.5">
      <c r="C144">
        <v>12</v>
      </c>
      <c r="D144" s="254"/>
      <c r="E144" s="1"/>
      <c r="I144" s="37"/>
    </row>
    <row r="145" spans="3:9" ht="13.5">
      <c r="C145">
        <v>11</v>
      </c>
      <c r="D145" s="254"/>
      <c r="E145" s="1"/>
      <c r="I145" s="37"/>
    </row>
    <row r="146" spans="3:9" ht="13.5">
      <c r="C146">
        <v>10</v>
      </c>
      <c r="D146" s="254"/>
      <c r="E146" s="1"/>
      <c r="I146" s="37"/>
    </row>
    <row r="147" spans="3:9" ht="13.5">
      <c r="C147">
        <v>9</v>
      </c>
      <c r="D147" s="254"/>
      <c r="E147" s="1"/>
      <c r="I147" s="37"/>
    </row>
    <row r="148" spans="3:9" ht="13.5">
      <c r="C148">
        <v>8</v>
      </c>
      <c r="D148" s="254"/>
      <c r="E148" s="1"/>
      <c r="I148" s="37"/>
    </row>
    <row r="149" spans="2:9" ht="13.5">
      <c r="B149" s="254" t="s">
        <v>687</v>
      </c>
      <c r="C149">
        <v>7</v>
      </c>
      <c r="D149" s="254" t="s">
        <v>719</v>
      </c>
      <c r="E149" s="1"/>
      <c r="I149" s="37"/>
    </row>
    <row r="150" spans="2:9" ht="13.5">
      <c r="B150" s="254"/>
      <c r="C150">
        <v>6</v>
      </c>
      <c r="D150" s="254"/>
      <c r="E150" s="1"/>
      <c r="I150" s="37"/>
    </row>
    <row r="151" spans="2:9" ht="13.5">
      <c r="B151" s="254" t="s">
        <v>647</v>
      </c>
      <c r="C151">
        <v>5</v>
      </c>
      <c r="D151" s="254" t="s">
        <v>719</v>
      </c>
      <c r="E151" s="1"/>
      <c r="I151" s="37"/>
    </row>
    <row r="152" spans="2:9" ht="13.5">
      <c r="B152" s="254"/>
      <c r="C152">
        <v>4</v>
      </c>
      <c r="D152" s="254"/>
      <c r="E152" s="1"/>
      <c r="I152" s="37"/>
    </row>
    <row r="153" spans="2:9" ht="13.5">
      <c r="B153" s="254" t="s">
        <v>722</v>
      </c>
      <c r="C153">
        <v>3</v>
      </c>
      <c r="D153" s="254" t="s">
        <v>719</v>
      </c>
      <c r="E153" s="1"/>
      <c r="I153" s="37"/>
    </row>
    <row r="154" spans="2:9" ht="13.5">
      <c r="B154" s="254"/>
      <c r="C154">
        <v>2</v>
      </c>
      <c r="D154" s="254"/>
      <c r="E154" s="1"/>
      <c r="I154" s="37"/>
    </row>
    <row r="155" spans="2:9" ht="13.5">
      <c r="B155" s="254" t="s">
        <v>721</v>
      </c>
      <c r="C155">
        <v>1</v>
      </c>
      <c r="D155" s="254" t="s">
        <v>719</v>
      </c>
      <c r="E155" s="1"/>
      <c r="I155" s="37"/>
    </row>
    <row r="156" spans="2:9" ht="13.5">
      <c r="B156" s="254"/>
      <c r="C156">
        <v>0</v>
      </c>
      <c r="D156" s="254"/>
      <c r="E156" s="1"/>
      <c r="I156" s="37"/>
    </row>
    <row r="157" ht="13.5">
      <c r="I157" s="37"/>
    </row>
    <row r="158" ht="13.5">
      <c r="I158" s="37"/>
    </row>
    <row r="159" ht="13.5">
      <c r="I159" s="37"/>
    </row>
    <row r="160" ht="13.5">
      <c r="I160" s="37"/>
    </row>
    <row r="161" ht="13.5">
      <c r="I161" s="37"/>
    </row>
    <row r="162" ht="13.5">
      <c r="I162" s="37"/>
    </row>
    <row r="163" ht="13.5">
      <c r="I163" s="37"/>
    </row>
    <row r="164" ht="13.5">
      <c r="I164" s="37"/>
    </row>
    <row r="165" ht="13.5">
      <c r="I165" s="37"/>
    </row>
    <row r="166" ht="13.5">
      <c r="I166" s="37"/>
    </row>
    <row r="167" ht="13.5">
      <c r="I167" s="37"/>
    </row>
    <row r="168" ht="13.5">
      <c r="I168" s="37"/>
    </row>
    <row r="169" ht="13.5">
      <c r="I169" s="37"/>
    </row>
    <row r="170" ht="13.5">
      <c r="I170" s="37"/>
    </row>
    <row r="171" ht="13.5">
      <c r="I171" s="37"/>
    </row>
    <row r="172" ht="13.5">
      <c r="I172" s="37"/>
    </row>
    <row r="173" ht="13.5">
      <c r="I173" s="37"/>
    </row>
    <row r="174" ht="13.5">
      <c r="I174" s="37"/>
    </row>
    <row r="175" ht="13.5">
      <c r="I175" s="37"/>
    </row>
    <row r="176" ht="13.5">
      <c r="I176" s="37"/>
    </row>
    <row r="177" ht="13.5">
      <c r="I177" s="37"/>
    </row>
    <row r="178" ht="13.5">
      <c r="I178" s="37"/>
    </row>
    <row r="179" ht="13.5">
      <c r="I179" s="37"/>
    </row>
    <row r="180" ht="13.5">
      <c r="I180" s="37"/>
    </row>
    <row r="181" ht="13.5">
      <c r="I181" s="37"/>
    </row>
    <row r="182" ht="13.5">
      <c r="I182" s="37"/>
    </row>
    <row r="183" ht="13.5">
      <c r="I183" s="37"/>
    </row>
    <row r="184" ht="13.5">
      <c r="I184" s="37"/>
    </row>
    <row r="185" ht="13.5">
      <c r="I185" s="37"/>
    </row>
    <row r="186" ht="13.5">
      <c r="I186" s="37"/>
    </row>
    <row r="187" ht="13.5">
      <c r="I187" s="37"/>
    </row>
    <row r="188" ht="13.5">
      <c r="I188" s="37"/>
    </row>
    <row r="189" ht="13.5">
      <c r="I189" s="37"/>
    </row>
    <row r="190" ht="13.5">
      <c r="I190" s="37"/>
    </row>
    <row r="191" ht="13.5">
      <c r="I191" s="37"/>
    </row>
    <row r="192" ht="13.5">
      <c r="I192" s="37"/>
    </row>
    <row r="193" ht="13.5">
      <c r="I193" s="37"/>
    </row>
    <row r="194" ht="13.5">
      <c r="I194" s="37"/>
    </row>
    <row r="195" ht="13.5">
      <c r="I195" s="37"/>
    </row>
    <row r="196" ht="13.5">
      <c r="I196" s="37"/>
    </row>
    <row r="197" ht="13.5">
      <c r="I197" s="37"/>
    </row>
    <row r="198" ht="13.5">
      <c r="I198" s="37"/>
    </row>
    <row r="199" ht="13.5">
      <c r="I199" s="37"/>
    </row>
    <row r="200" ht="13.5">
      <c r="I200" s="37"/>
    </row>
    <row r="201" ht="13.5">
      <c r="I201" s="37"/>
    </row>
    <row r="202" ht="13.5">
      <c r="I202" s="37"/>
    </row>
    <row r="203" ht="13.5">
      <c r="I203" s="37"/>
    </row>
    <row r="204" ht="13.5">
      <c r="I204" s="37"/>
    </row>
    <row r="205" ht="13.5">
      <c r="I205" s="37"/>
    </row>
    <row r="206" ht="13.5">
      <c r="I206" s="37"/>
    </row>
    <row r="207" ht="13.5">
      <c r="I207" s="37"/>
    </row>
    <row r="208" ht="13.5">
      <c r="I208" s="37"/>
    </row>
    <row r="209" ht="13.5">
      <c r="I209" s="37"/>
    </row>
    <row r="210" ht="13.5">
      <c r="I210" s="37"/>
    </row>
    <row r="211" ht="13.5">
      <c r="I211" s="37"/>
    </row>
    <row r="212" ht="13.5">
      <c r="I212" s="37"/>
    </row>
    <row r="213" ht="13.5">
      <c r="I213" s="37"/>
    </row>
    <row r="214" ht="13.5">
      <c r="I214" s="37"/>
    </row>
    <row r="215" ht="13.5">
      <c r="I215" s="37"/>
    </row>
    <row r="216" ht="13.5">
      <c r="I216" s="37"/>
    </row>
    <row r="217" ht="13.5">
      <c r="I217" s="37"/>
    </row>
    <row r="218" ht="13.5">
      <c r="I218" s="37"/>
    </row>
    <row r="219" ht="13.5">
      <c r="I219" s="37"/>
    </row>
    <row r="220" ht="13.5">
      <c r="I220" s="37"/>
    </row>
    <row r="221" ht="13.5">
      <c r="I221" s="37"/>
    </row>
    <row r="222" ht="13.5">
      <c r="I222" s="37"/>
    </row>
  </sheetData>
  <sheetProtection/>
  <mergeCells count="56">
    <mergeCell ref="D151:D152"/>
    <mergeCell ref="B133:B134"/>
    <mergeCell ref="D133:D134"/>
    <mergeCell ref="B153:B154"/>
    <mergeCell ref="D153:D154"/>
    <mergeCell ref="B135:B136"/>
    <mergeCell ref="D135:D136"/>
    <mergeCell ref="D147:D148"/>
    <mergeCell ref="B155:B156"/>
    <mergeCell ref="D155:D156"/>
    <mergeCell ref="B129:B130"/>
    <mergeCell ref="D129:D130"/>
    <mergeCell ref="B149:B150"/>
    <mergeCell ref="D149:D150"/>
    <mergeCell ref="B131:B132"/>
    <mergeCell ref="D131:D132"/>
    <mergeCell ref="B151:B152"/>
    <mergeCell ref="D143:D144"/>
    <mergeCell ref="B125:B126"/>
    <mergeCell ref="D125:D126"/>
    <mergeCell ref="D145:D146"/>
    <mergeCell ref="B127:B128"/>
    <mergeCell ref="D127:D128"/>
    <mergeCell ref="G103:H105"/>
    <mergeCell ref="B121:B122"/>
    <mergeCell ref="D121:D122"/>
    <mergeCell ref="D141:D142"/>
    <mergeCell ref="B123:B124"/>
    <mergeCell ref="D123:D124"/>
    <mergeCell ref="R67:R68"/>
    <mergeCell ref="G80:H95"/>
    <mergeCell ref="R72:R73"/>
    <mergeCell ref="R77:R78"/>
    <mergeCell ref="G99:H99"/>
    <mergeCell ref="G68:H70"/>
    <mergeCell ref="Q77:Q78"/>
    <mergeCell ref="Q72:Q73"/>
    <mergeCell ref="B3:H3"/>
    <mergeCell ref="K3:P3"/>
    <mergeCell ref="Q52:Q53"/>
    <mergeCell ref="Q57:Q58"/>
    <mergeCell ref="G67:H67"/>
    <mergeCell ref="B68:B70"/>
    <mergeCell ref="D68:D70"/>
    <mergeCell ref="F4:G4"/>
    <mergeCell ref="O4:P4"/>
    <mergeCell ref="B100:B102"/>
    <mergeCell ref="D100:D102"/>
    <mergeCell ref="G100:H102"/>
    <mergeCell ref="R52:R53"/>
    <mergeCell ref="B66:H66"/>
    <mergeCell ref="R57:R58"/>
    <mergeCell ref="G71:H76"/>
    <mergeCell ref="R62:R63"/>
    <mergeCell ref="Q62:Q63"/>
    <mergeCell ref="Q67:Q68"/>
  </mergeCells>
  <printOptions/>
  <pageMargins left="0.3937007874015748" right="0.3937007874015748" top="0.5511811023622047" bottom="0.7086614173228347" header="0.5118110236220472" footer="0.5118110236220472"/>
  <pageSetup horizontalDpi="1200" verticalDpi="1200" orientation="portrait" paperSize="9" scale="65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P257"/>
  <sheetViews>
    <sheetView zoomScale="85" zoomScaleNormal="85" zoomScalePageLayoutView="0" workbookViewId="0" topLeftCell="A58">
      <selection activeCell="B98" sqref="B98"/>
    </sheetView>
  </sheetViews>
  <sheetFormatPr defaultColWidth="8.88671875" defaultRowHeight="13.5"/>
  <cols>
    <col min="1" max="1" width="3.4453125" style="0" customWidth="1"/>
    <col min="2" max="2" width="8.6640625" style="2" customWidth="1"/>
    <col min="3" max="3" width="7.4453125" style="2" bestFit="1" customWidth="1"/>
    <col min="4" max="4" width="23.21484375" style="11" customWidth="1"/>
    <col min="5" max="5" width="17.3359375" style="11" customWidth="1"/>
    <col min="6" max="6" width="3.99609375" style="1" customWidth="1"/>
    <col min="7" max="7" width="7.10546875" style="1" customWidth="1"/>
    <col min="8" max="8" width="16.99609375" style="1" customWidth="1"/>
    <col min="9" max="9" width="16.4453125" style="1" customWidth="1"/>
    <col min="11" max="11" width="8.6640625" style="2" customWidth="1"/>
    <col min="12" max="12" width="7.4453125" style="2" bestFit="1" customWidth="1"/>
    <col min="13" max="13" width="23.21484375" style="11" customWidth="1"/>
    <col min="14" max="14" width="16.88671875" style="11" customWidth="1"/>
    <col min="15" max="15" width="3.99609375" style="1" customWidth="1"/>
    <col min="16" max="16" width="7.10546875" style="1" customWidth="1"/>
    <col min="17" max="17" width="16.77734375" style="1" customWidth="1"/>
    <col min="18" max="18" width="13.3359375" style="1" customWidth="1"/>
    <col min="20" max="20" width="8.6640625" style="112" customWidth="1"/>
    <col min="21" max="22" width="23.21484375" style="38" customWidth="1"/>
    <col min="23" max="23" width="3.99609375" style="39" customWidth="1"/>
    <col min="24" max="24" width="7.10546875" style="39" customWidth="1"/>
    <col min="25" max="26" width="12.3359375" style="39" bestFit="1" customWidth="1"/>
    <col min="27" max="27" width="8.88671875" style="113" customWidth="1"/>
    <col min="28" max="28" width="8.6640625" style="112" customWidth="1"/>
    <col min="29" max="30" width="23.21484375" style="38" customWidth="1"/>
    <col min="31" max="31" width="3.99609375" style="39" customWidth="1"/>
    <col min="32" max="32" width="7.10546875" style="39" customWidth="1"/>
    <col min="33" max="34" width="12.3359375" style="39" bestFit="1" customWidth="1"/>
    <col min="35" max="35" width="8.88671875" style="113" customWidth="1"/>
    <col min="36" max="36" width="8.6640625" style="112" customWidth="1"/>
    <col min="37" max="38" width="23.21484375" style="38" customWidth="1"/>
    <col min="39" max="39" width="3.99609375" style="39" customWidth="1"/>
    <col min="40" max="40" width="7.10546875" style="39" customWidth="1"/>
    <col min="41" max="41" width="12.3359375" style="39" bestFit="1" customWidth="1"/>
    <col min="42" max="42" width="10.77734375" style="39" customWidth="1"/>
  </cols>
  <sheetData>
    <row r="1" spans="2:11" ht="25.5">
      <c r="B1" s="31" t="s">
        <v>725</v>
      </c>
      <c r="K1" s="31"/>
    </row>
    <row r="3" spans="2:42" ht="14.25" thickBot="1">
      <c r="B3" s="249" t="s">
        <v>525</v>
      </c>
      <c r="C3" s="249"/>
      <c r="D3" s="249"/>
      <c r="E3" s="249"/>
      <c r="F3" s="249"/>
      <c r="G3" s="249"/>
      <c r="H3" s="249"/>
      <c r="I3" s="249"/>
      <c r="K3" s="249" t="s">
        <v>874</v>
      </c>
      <c r="L3" s="249"/>
      <c r="M3" s="249"/>
      <c r="N3" s="249"/>
      <c r="O3" s="249"/>
      <c r="P3" s="249"/>
      <c r="Q3" s="249"/>
      <c r="R3" s="249"/>
      <c r="T3" s="272" t="s">
        <v>529</v>
      </c>
      <c r="U3" s="272"/>
      <c r="V3" s="272"/>
      <c r="W3" s="272"/>
      <c r="X3" s="272"/>
      <c r="Y3" s="35"/>
      <c r="Z3" s="35"/>
      <c r="AB3" s="272" t="s">
        <v>527</v>
      </c>
      <c r="AC3" s="272"/>
      <c r="AD3" s="272"/>
      <c r="AE3" s="272"/>
      <c r="AF3" s="272"/>
      <c r="AG3" s="272"/>
      <c r="AH3" s="272"/>
      <c r="AJ3" s="272" t="s">
        <v>528</v>
      </c>
      <c r="AK3" s="272"/>
      <c r="AL3" s="272"/>
      <c r="AM3" s="272"/>
      <c r="AN3" s="272"/>
      <c r="AO3" s="272"/>
      <c r="AP3" s="272"/>
    </row>
    <row r="4" spans="2:42" ht="14.25" thickBot="1">
      <c r="B4" s="9" t="s">
        <v>102</v>
      </c>
      <c r="C4" s="14" t="s">
        <v>731</v>
      </c>
      <c r="D4" s="14" t="s">
        <v>765</v>
      </c>
      <c r="E4" s="168" t="s">
        <v>737</v>
      </c>
      <c r="F4" s="14" t="s">
        <v>103</v>
      </c>
      <c r="G4" s="14" t="s">
        <v>104</v>
      </c>
      <c r="H4" s="14" t="s">
        <v>741</v>
      </c>
      <c r="I4" s="158" t="s">
        <v>742</v>
      </c>
      <c r="K4" s="9" t="s">
        <v>102</v>
      </c>
      <c r="L4" s="14" t="s">
        <v>731</v>
      </c>
      <c r="M4" s="14" t="s">
        <v>765</v>
      </c>
      <c r="N4" s="168" t="s">
        <v>737</v>
      </c>
      <c r="O4" s="14" t="s">
        <v>103</v>
      </c>
      <c r="P4" s="14" t="s">
        <v>104</v>
      </c>
      <c r="Q4" s="14" t="s">
        <v>741</v>
      </c>
      <c r="R4" s="158" t="s">
        <v>742</v>
      </c>
      <c r="T4" s="106" t="s">
        <v>102</v>
      </c>
      <c r="U4" s="107" t="s">
        <v>876</v>
      </c>
      <c r="V4" s="168" t="s">
        <v>737</v>
      </c>
      <c r="W4" s="273" t="s">
        <v>103</v>
      </c>
      <c r="X4" s="273"/>
      <c r="Y4" s="107" t="s">
        <v>741</v>
      </c>
      <c r="Z4" s="158" t="s">
        <v>742</v>
      </c>
      <c r="AB4" s="106" t="s">
        <v>102</v>
      </c>
      <c r="AC4" s="107" t="s">
        <v>876</v>
      </c>
      <c r="AD4" s="168" t="s">
        <v>737</v>
      </c>
      <c r="AE4" s="107" t="s">
        <v>103</v>
      </c>
      <c r="AF4" s="107" t="s">
        <v>104</v>
      </c>
      <c r="AG4" s="107" t="s">
        <v>877</v>
      </c>
      <c r="AH4" s="158" t="s">
        <v>742</v>
      </c>
      <c r="AJ4" s="106" t="s">
        <v>102</v>
      </c>
      <c r="AK4" s="107" t="s">
        <v>876</v>
      </c>
      <c r="AL4" s="168" t="s">
        <v>737</v>
      </c>
      <c r="AM4" s="107" t="s">
        <v>103</v>
      </c>
      <c r="AN4" s="107" t="s">
        <v>104</v>
      </c>
      <c r="AO4" s="107" t="s">
        <v>877</v>
      </c>
      <c r="AP4" s="158" t="s">
        <v>742</v>
      </c>
    </row>
    <row r="5" spans="2:42" ht="13.5">
      <c r="B5" s="3">
        <v>40101</v>
      </c>
      <c r="C5" s="32">
        <v>1</v>
      </c>
      <c r="D5" s="24" t="s">
        <v>105</v>
      </c>
      <c r="E5" s="152" t="s">
        <v>105</v>
      </c>
      <c r="F5" s="4">
        <v>2</v>
      </c>
      <c r="G5" s="4" t="s">
        <v>106</v>
      </c>
      <c r="H5" s="4" t="s">
        <v>530</v>
      </c>
      <c r="I5" s="159"/>
      <c r="K5" s="3">
        <v>41201</v>
      </c>
      <c r="L5" s="32">
        <v>1</v>
      </c>
      <c r="M5" s="24" t="s">
        <v>107</v>
      </c>
      <c r="N5" s="152" t="s">
        <v>107</v>
      </c>
      <c r="O5" s="4">
        <v>2</v>
      </c>
      <c r="P5" s="4" t="s">
        <v>106</v>
      </c>
      <c r="Q5" s="4" t="s">
        <v>530</v>
      </c>
      <c r="R5" s="159"/>
      <c r="T5" s="114">
        <v>47001</v>
      </c>
      <c r="U5" s="45" t="s">
        <v>314</v>
      </c>
      <c r="V5" s="152" t="s">
        <v>314</v>
      </c>
      <c r="W5" s="71">
        <v>2</v>
      </c>
      <c r="X5" s="71" t="s">
        <v>106</v>
      </c>
      <c r="Y5" s="71" t="s">
        <v>530</v>
      </c>
      <c r="Z5" s="159" t="s">
        <v>530</v>
      </c>
      <c r="AB5" s="114">
        <v>50101</v>
      </c>
      <c r="AC5" s="45" t="s">
        <v>264</v>
      </c>
      <c r="AD5" s="152" t="s">
        <v>264</v>
      </c>
      <c r="AE5" s="71">
        <v>2</v>
      </c>
      <c r="AF5" s="71" t="s">
        <v>106</v>
      </c>
      <c r="AG5" s="71" t="s">
        <v>530</v>
      </c>
      <c r="AH5" s="159" t="s">
        <v>530</v>
      </c>
      <c r="AJ5" s="114">
        <v>51201</v>
      </c>
      <c r="AK5" s="45" t="s">
        <v>468</v>
      </c>
      <c r="AL5" s="152" t="s">
        <v>468</v>
      </c>
      <c r="AM5" s="71">
        <v>2</v>
      </c>
      <c r="AN5" s="71" t="s">
        <v>106</v>
      </c>
      <c r="AO5" s="71" t="s">
        <v>530</v>
      </c>
      <c r="AP5" s="159" t="s">
        <v>530</v>
      </c>
    </row>
    <row r="6" spans="2:42" ht="13.5">
      <c r="B6" s="5">
        <f aca="true" t="shared" si="0" ref="B6:B69">B5+1</f>
        <v>40102</v>
      </c>
      <c r="C6" s="10">
        <v>1</v>
      </c>
      <c r="D6" s="12" t="s">
        <v>108</v>
      </c>
      <c r="E6" s="153" t="s">
        <v>108</v>
      </c>
      <c r="F6" s="6">
        <v>2</v>
      </c>
      <c r="G6" s="6" t="s">
        <v>106</v>
      </c>
      <c r="H6" s="6" t="s">
        <v>570</v>
      </c>
      <c r="I6" s="164"/>
      <c r="K6" s="5">
        <f aca="true" t="shared" si="1" ref="K6:K69">K5+1</f>
        <v>41202</v>
      </c>
      <c r="L6" s="10">
        <v>1</v>
      </c>
      <c r="M6" s="12" t="s">
        <v>109</v>
      </c>
      <c r="N6" s="153" t="s">
        <v>109</v>
      </c>
      <c r="O6" s="6">
        <v>2</v>
      </c>
      <c r="P6" s="6" t="s">
        <v>106</v>
      </c>
      <c r="Q6" s="6" t="s">
        <v>570</v>
      </c>
      <c r="R6" s="164"/>
      <c r="T6" s="40">
        <f>T5+1</f>
        <v>47002</v>
      </c>
      <c r="U6" s="36" t="s">
        <v>315</v>
      </c>
      <c r="V6" s="153" t="s">
        <v>315</v>
      </c>
      <c r="W6" s="37">
        <v>2</v>
      </c>
      <c r="X6" s="37" t="s">
        <v>106</v>
      </c>
      <c r="Y6" s="37"/>
      <c r="Z6" s="192"/>
      <c r="AB6" s="40">
        <f aca="true" t="shared" si="2" ref="AB6:AB54">AB5+1</f>
        <v>50102</v>
      </c>
      <c r="AC6" s="36" t="s">
        <v>265</v>
      </c>
      <c r="AD6" s="153" t="s">
        <v>265</v>
      </c>
      <c r="AE6" s="37">
        <v>2</v>
      </c>
      <c r="AF6" s="37" t="s">
        <v>106</v>
      </c>
      <c r="AG6" s="37"/>
      <c r="AH6" s="192"/>
      <c r="AJ6" s="40">
        <f aca="true" t="shared" si="3" ref="AJ6:AJ54">AJ5+1</f>
        <v>51202</v>
      </c>
      <c r="AK6" s="36" t="s">
        <v>469</v>
      </c>
      <c r="AL6" s="153" t="s">
        <v>469</v>
      </c>
      <c r="AM6" s="37">
        <v>2</v>
      </c>
      <c r="AN6" s="37" t="s">
        <v>106</v>
      </c>
      <c r="AO6" s="37"/>
      <c r="AP6" s="192"/>
    </row>
    <row r="7" spans="2:42" ht="13.5">
      <c r="B7" s="5">
        <f t="shared" si="0"/>
        <v>40103</v>
      </c>
      <c r="C7" s="10">
        <v>1</v>
      </c>
      <c r="D7" s="12" t="s">
        <v>110</v>
      </c>
      <c r="E7" s="153" t="s">
        <v>110</v>
      </c>
      <c r="F7" s="6">
        <v>2</v>
      </c>
      <c r="G7" s="6" t="s">
        <v>106</v>
      </c>
      <c r="H7" s="6"/>
      <c r="I7" s="164"/>
      <c r="K7" s="5">
        <f t="shared" si="1"/>
        <v>41203</v>
      </c>
      <c r="L7" s="10">
        <v>1</v>
      </c>
      <c r="M7" s="12" t="s">
        <v>111</v>
      </c>
      <c r="N7" s="153" t="s">
        <v>111</v>
      </c>
      <c r="O7" s="6">
        <v>2</v>
      </c>
      <c r="P7" s="6" t="s">
        <v>106</v>
      </c>
      <c r="Q7" s="6"/>
      <c r="R7" s="164"/>
      <c r="T7" s="40">
        <f aca="true" t="shared" si="4" ref="T7:T70">T6+1</f>
        <v>47003</v>
      </c>
      <c r="U7" s="36" t="s">
        <v>316</v>
      </c>
      <c r="V7" s="153" t="s">
        <v>316</v>
      </c>
      <c r="W7" s="37">
        <v>2</v>
      </c>
      <c r="X7" s="37" t="s">
        <v>106</v>
      </c>
      <c r="Y7" s="37" t="s">
        <v>523</v>
      </c>
      <c r="Z7" s="192" t="s">
        <v>523</v>
      </c>
      <c r="AB7" s="40">
        <f t="shared" si="2"/>
        <v>50103</v>
      </c>
      <c r="AC7" s="36" t="s">
        <v>266</v>
      </c>
      <c r="AD7" s="153" t="s">
        <v>266</v>
      </c>
      <c r="AE7" s="37">
        <v>2</v>
      </c>
      <c r="AF7" s="37" t="s">
        <v>106</v>
      </c>
      <c r="AG7" s="37" t="s">
        <v>520</v>
      </c>
      <c r="AH7" s="203" t="s">
        <v>887</v>
      </c>
      <c r="AJ7" s="40">
        <f t="shared" si="3"/>
        <v>51203</v>
      </c>
      <c r="AK7" s="36" t="s">
        <v>470</v>
      </c>
      <c r="AL7" s="153" t="s">
        <v>470</v>
      </c>
      <c r="AM7" s="37">
        <v>2</v>
      </c>
      <c r="AN7" s="37" t="s">
        <v>106</v>
      </c>
      <c r="AO7" s="37" t="s">
        <v>520</v>
      </c>
      <c r="AP7" s="203" t="s">
        <v>887</v>
      </c>
    </row>
    <row r="8" spans="2:42" ht="13.5">
      <c r="B8" s="5">
        <f t="shared" si="0"/>
        <v>40104</v>
      </c>
      <c r="C8" s="10">
        <v>1</v>
      </c>
      <c r="D8" s="12" t="s">
        <v>112</v>
      </c>
      <c r="E8" s="153" t="s">
        <v>112</v>
      </c>
      <c r="F8" s="6">
        <v>2</v>
      </c>
      <c r="G8" s="6" t="s">
        <v>106</v>
      </c>
      <c r="H8" s="6"/>
      <c r="I8" s="164"/>
      <c r="K8" s="5">
        <f t="shared" si="1"/>
        <v>41204</v>
      </c>
      <c r="L8" s="10">
        <v>1</v>
      </c>
      <c r="M8" s="12" t="s">
        <v>113</v>
      </c>
      <c r="N8" s="153" t="s">
        <v>113</v>
      </c>
      <c r="O8" s="6">
        <v>2</v>
      </c>
      <c r="P8" s="6" t="s">
        <v>106</v>
      </c>
      <c r="Q8" s="6"/>
      <c r="R8" s="164"/>
      <c r="T8" s="40">
        <f t="shared" si="4"/>
        <v>47004</v>
      </c>
      <c r="U8" s="36" t="s">
        <v>317</v>
      </c>
      <c r="V8" s="153" t="s">
        <v>317</v>
      </c>
      <c r="W8" s="37">
        <v>2</v>
      </c>
      <c r="X8" s="37" t="s">
        <v>106</v>
      </c>
      <c r="Y8" s="37" t="s">
        <v>518</v>
      </c>
      <c r="Z8" s="192" t="s">
        <v>518</v>
      </c>
      <c r="AB8" s="40">
        <f t="shared" si="2"/>
        <v>50104</v>
      </c>
      <c r="AC8" s="36" t="s">
        <v>267</v>
      </c>
      <c r="AD8" s="153" t="s">
        <v>267</v>
      </c>
      <c r="AE8" s="37">
        <v>2</v>
      </c>
      <c r="AF8" s="37" t="s">
        <v>106</v>
      </c>
      <c r="AG8" s="37" t="s">
        <v>518</v>
      </c>
      <c r="AH8" s="192" t="s">
        <v>518</v>
      </c>
      <c r="AJ8" s="40">
        <f t="shared" si="3"/>
        <v>51204</v>
      </c>
      <c r="AK8" s="36" t="s">
        <v>471</v>
      </c>
      <c r="AL8" s="153" t="s">
        <v>471</v>
      </c>
      <c r="AM8" s="37">
        <v>2</v>
      </c>
      <c r="AN8" s="37" t="s">
        <v>106</v>
      </c>
      <c r="AO8" s="37" t="s">
        <v>518</v>
      </c>
      <c r="AP8" s="192" t="s">
        <v>518</v>
      </c>
    </row>
    <row r="9" spans="2:42" ht="13.5">
      <c r="B9" s="5">
        <f t="shared" si="0"/>
        <v>40105</v>
      </c>
      <c r="C9" s="10">
        <v>0</v>
      </c>
      <c r="D9" s="12" t="s">
        <v>114</v>
      </c>
      <c r="E9" s="153"/>
      <c r="F9" s="6">
        <v>2</v>
      </c>
      <c r="G9" s="6" t="s">
        <v>106</v>
      </c>
      <c r="H9" s="6" t="s">
        <v>531</v>
      </c>
      <c r="I9" s="164"/>
      <c r="K9" s="5">
        <f t="shared" si="1"/>
        <v>41205</v>
      </c>
      <c r="L9" s="10">
        <v>0</v>
      </c>
      <c r="M9" s="12" t="s">
        <v>115</v>
      </c>
      <c r="N9" s="153"/>
      <c r="O9" s="6">
        <v>2</v>
      </c>
      <c r="P9" s="6" t="s">
        <v>106</v>
      </c>
      <c r="Q9" s="6" t="s">
        <v>531</v>
      </c>
      <c r="R9" s="164"/>
      <c r="T9" s="40">
        <f t="shared" si="4"/>
        <v>47005</v>
      </c>
      <c r="U9" s="36" t="s">
        <v>318</v>
      </c>
      <c r="V9" s="153" t="s">
        <v>318</v>
      </c>
      <c r="W9" s="37">
        <v>2</v>
      </c>
      <c r="X9" s="37" t="s">
        <v>106</v>
      </c>
      <c r="Y9" s="37" t="s">
        <v>524</v>
      </c>
      <c r="Z9" s="192" t="s">
        <v>524</v>
      </c>
      <c r="AB9" s="40">
        <f t="shared" si="2"/>
        <v>50105</v>
      </c>
      <c r="AC9" s="36" t="s">
        <v>268</v>
      </c>
      <c r="AD9" s="153" t="s">
        <v>268</v>
      </c>
      <c r="AE9" s="37">
        <v>2</v>
      </c>
      <c r="AF9" s="37" t="s">
        <v>106</v>
      </c>
      <c r="AG9" s="37" t="s">
        <v>519</v>
      </c>
      <c r="AH9" s="203" t="s">
        <v>888</v>
      </c>
      <c r="AJ9" s="40">
        <f t="shared" si="3"/>
        <v>51205</v>
      </c>
      <c r="AK9" s="36" t="s">
        <v>472</v>
      </c>
      <c r="AL9" s="153" t="s">
        <v>472</v>
      </c>
      <c r="AM9" s="37">
        <v>2</v>
      </c>
      <c r="AN9" s="37" t="s">
        <v>106</v>
      </c>
      <c r="AO9" s="37" t="s">
        <v>519</v>
      </c>
      <c r="AP9" s="203" t="s">
        <v>888</v>
      </c>
    </row>
    <row r="10" spans="2:42" ht="13.5">
      <c r="B10" s="28">
        <f t="shared" si="0"/>
        <v>40106</v>
      </c>
      <c r="C10" s="128">
        <v>1</v>
      </c>
      <c r="D10" s="29" t="s">
        <v>116</v>
      </c>
      <c r="E10" s="156" t="s">
        <v>116</v>
      </c>
      <c r="F10" s="30">
        <v>2</v>
      </c>
      <c r="G10" s="30" t="s">
        <v>106</v>
      </c>
      <c r="H10" s="30" t="s">
        <v>530</v>
      </c>
      <c r="I10" s="162"/>
      <c r="K10" s="28">
        <f t="shared" si="1"/>
        <v>41206</v>
      </c>
      <c r="L10" s="128">
        <v>1</v>
      </c>
      <c r="M10" s="29" t="s">
        <v>117</v>
      </c>
      <c r="N10" s="156" t="s">
        <v>117</v>
      </c>
      <c r="O10" s="30">
        <v>2</v>
      </c>
      <c r="P10" s="30" t="s">
        <v>106</v>
      </c>
      <c r="Q10" s="30" t="s">
        <v>530</v>
      </c>
      <c r="R10" s="162"/>
      <c r="T10" s="40">
        <f t="shared" si="4"/>
        <v>47006</v>
      </c>
      <c r="U10" s="36" t="s">
        <v>319</v>
      </c>
      <c r="V10" s="153" t="s">
        <v>319</v>
      </c>
      <c r="W10" s="37">
        <v>2</v>
      </c>
      <c r="X10" s="37" t="s">
        <v>106</v>
      </c>
      <c r="Y10" s="37" t="s">
        <v>521</v>
      </c>
      <c r="Z10" s="192" t="s">
        <v>521</v>
      </c>
      <c r="AB10" s="40">
        <f t="shared" si="2"/>
        <v>50106</v>
      </c>
      <c r="AC10" s="36" t="s">
        <v>269</v>
      </c>
      <c r="AD10" s="153" t="s">
        <v>269</v>
      </c>
      <c r="AE10" s="37">
        <v>2</v>
      </c>
      <c r="AF10" s="37" t="s">
        <v>106</v>
      </c>
      <c r="AG10" s="37" t="s">
        <v>521</v>
      </c>
      <c r="AH10" s="192" t="s">
        <v>521</v>
      </c>
      <c r="AJ10" s="40">
        <f t="shared" si="3"/>
        <v>51206</v>
      </c>
      <c r="AK10" s="36" t="s">
        <v>473</v>
      </c>
      <c r="AL10" s="153" t="s">
        <v>473</v>
      </c>
      <c r="AM10" s="37">
        <v>2</v>
      </c>
      <c r="AN10" s="37" t="s">
        <v>106</v>
      </c>
      <c r="AO10" s="37" t="s">
        <v>521</v>
      </c>
      <c r="AP10" s="192" t="s">
        <v>521</v>
      </c>
    </row>
    <row r="11" spans="2:42" ht="13.5">
      <c r="B11" s="5">
        <f t="shared" si="0"/>
        <v>40107</v>
      </c>
      <c r="C11" s="10">
        <v>1</v>
      </c>
      <c r="D11" s="12" t="s">
        <v>119</v>
      </c>
      <c r="E11" s="153" t="s">
        <v>119</v>
      </c>
      <c r="F11" s="6">
        <v>2</v>
      </c>
      <c r="G11" s="6" t="s">
        <v>106</v>
      </c>
      <c r="H11" s="6" t="s">
        <v>570</v>
      </c>
      <c r="I11" s="164"/>
      <c r="K11" s="5">
        <f t="shared" si="1"/>
        <v>41207</v>
      </c>
      <c r="L11" s="10">
        <v>1</v>
      </c>
      <c r="M11" s="12" t="s">
        <v>120</v>
      </c>
      <c r="N11" s="153" t="s">
        <v>120</v>
      </c>
      <c r="O11" s="6">
        <v>2</v>
      </c>
      <c r="P11" s="6" t="s">
        <v>106</v>
      </c>
      <c r="Q11" s="6" t="s">
        <v>570</v>
      </c>
      <c r="R11" s="164"/>
      <c r="T11" s="40">
        <f t="shared" si="4"/>
        <v>47007</v>
      </c>
      <c r="U11" s="36" t="s">
        <v>320</v>
      </c>
      <c r="V11" s="153" t="s">
        <v>320</v>
      </c>
      <c r="W11" s="37">
        <v>2</v>
      </c>
      <c r="X11" s="37" t="s">
        <v>106</v>
      </c>
      <c r="Y11" s="37" t="s">
        <v>522</v>
      </c>
      <c r="Z11" s="192" t="s">
        <v>522</v>
      </c>
      <c r="AB11" s="40">
        <f t="shared" si="2"/>
        <v>50107</v>
      </c>
      <c r="AC11" s="36" t="s">
        <v>270</v>
      </c>
      <c r="AD11" s="153" t="s">
        <v>270</v>
      </c>
      <c r="AE11" s="37">
        <v>2</v>
      </c>
      <c r="AF11" s="37" t="s">
        <v>106</v>
      </c>
      <c r="AG11" s="37" t="s">
        <v>522</v>
      </c>
      <c r="AH11" s="192" t="s">
        <v>522</v>
      </c>
      <c r="AJ11" s="40">
        <f t="shared" si="3"/>
        <v>51207</v>
      </c>
      <c r="AK11" s="36" t="s">
        <v>474</v>
      </c>
      <c r="AL11" s="153" t="s">
        <v>474</v>
      </c>
      <c r="AM11" s="37">
        <v>2</v>
      </c>
      <c r="AN11" s="37" t="s">
        <v>106</v>
      </c>
      <c r="AO11" s="37" t="s">
        <v>522</v>
      </c>
      <c r="AP11" s="192" t="s">
        <v>522</v>
      </c>
    </row>
    <row r="12" spans="2:42" ht="13.5">
      <c r="B12" s="25">
        <f t="shared" si="0"/>
        <v>40108</v>
      </c>
      <c r="C12" s="127">
        <v>1</v>
      </c>
      <c r="D12" s="16" t="s">
        <v>122</v>
      </c>
      <c r="E12" s="154" t="s">
        <v>122</v>
      </c>
      <c r="F12" s="17">
        <v>2</v>
      </c>
      <c r="G12" s="17" t="s">
        <v>106</v>
      </c>
      <c r="H12" s="17" t="s">
        <v>531</v>
      </c>
      <c r="I12" s="165"/>
      <c r="K12" s="25">
        <f t="shared" si="1"/>
        <v>41208</v>
      </c>
      <c r="L12" s="127">
        <v>1</v>
      </c>
      <c r="M12" s="16" t="s">
        <v>123</v>
      </c>
      <c r="N12" s="154" t="s">
        <v>123</v>
      </c>
      <c r="O12" s="17">
        <v>2</v>
      </c>
      <c r="P12" s="17" t="s">
        <v>106</v>
      </c>
      <c r="Q12" s="17" t="s">
        <v>531</v>
      </c>
      <c r="R12" s="165"/>
      <c r="T12" s="40">
        <f t="shared" si="4"/>
        <v>47008</v>
      </c>
      <c r="U12" s="36" t="s">
        <v>321</v>
      </c>
      <c r="V12" s="153" t="s">
        <v>321</v>
      </c>
      <c r="W12" s="37">
        <v>2</v>
      </c>
      <c r="X12" s="37" t="s">
        <v>106</v>
      </c>
      <c r="Y12" s="37"/>
      <c r="Z12" s="192"/>
      <c r="AB12" s="40">
        <f t="shared" si="2"/>
        <v>50108</v>
      </c>
      <c r="AC12" s="36" t="s">
        <v>271</v>
      </c>
      <c r="AD12" s="153" t="s">
        <v>271</v>
      </c>
      <c r="AE12" s="37">
        <v>2</v>
      </c>
      <c r="AF12" s="37" t="s">
        <v>106</v>
      </c>
      <c r="AG12" s="37"/>
      <c r="AH12" s="192"/>
      <c r="AJ12" s="40">
        <f t="shared" si="3"/>
        <v>51208</v>
      </c>
      <c r="AK12" s="36" t="s">
        <v>475</v>
      </c>
      <c r="AL12" s="153" t="s">
        <v>475</v>
      </c>
      <c r="AM12" s="37">
        <v>2</v>
      </c>
      <c r="AN12" s="37" t="s">
        <v>106</v>
      </c>
      <c r="AO12" s="37"/>
      <c r="AP12" s="192"/>
    </row>
    <row r="13" spans="2:42" ht="13.5">
      <c r="B13" s="40">
        <f t="shared" si="0"/>
        <v>40109</v>
      </c>
      <c r="C13" s="35">
        <v>0</v>
      </c>
      <c r="D13" s="36" t="s">
        <v>589</v>
      </c>
      <c r="E13" s="153"/>
      <c r="F13" s="37">
        <v>2</v>
      </c>
      <c r="G13" s="37" t="s">
        <v>0</v>
      </c>
      <c r="H13" s="6" t="s">
        <v>592</v>
      </c>
      <c r="I13" s="164"/>
      <c r="K13" s="40">
        <f t="shared" si="1"/>
        <v>41209</v>
      </c>
      <c r="L13" s="35">
        <v>0</v>
      </c>
      <c r="M13" s="36" t="s">
        <v>784</v>
      </c>
      <c r="N13" s="153"/>
      <c r="O13" s="37">
        <v>2</v>
      </c>
      <c r="P13" s="37" t="s">
        <v>0</v>
      </c>
      <c r="Q13" s="6" t="s">
        <v>592</v>
      </c>
      <c r="R13" s="164"/>
      <c r="T13" s="40">
        <f t="shared" si="4"/>
        <v>47009</v>
      </c>
      <c r="U13" s="36" t="s">
        <v>322</v>
      </c>
      <c r="V13" s="153" t="s">
        <v>322</v>
      </c>
      <c r="W13" s="37">
        <v>2</v>
      </c>
      <c r="X13" s="37" t="s">
        <v>106</v>
      </c>
      <c r="Y13" s="37"/>
      <c r="Z13" s="192"/>
      <c r="AB13" s="40">
        <f t="shared" si="2"/>
        <v>50109</v>
      </c>
      <c r="AC13" s="36" t="s">
        <v>272</v>
      </c>
      <c r="AD13" s="153" t="s">
        <v>272</v>
      </c>
      <c r="AE13" s="37">
        <v>2</v>
      </c>
      <c r="AF13" s="37" t="s">
        <v>106</v>
      </c>
      <c r="AG13" s="37"/>
      <c r="AH13" s="192"/>
      <c r="AJ13" s="40">
        <f t="shared" si="3"/>
        <v>51209</v>
      </c>
      <c r="AK13" s="36" t="s">
        <v>476</v>
      </c>
      <c r="AL13" s="153" t="s">
        <v>476</v>
      </c>
      <c r="AM13" s="37">
        <v>2</v>
      </c>
      <c r="AN13" s="37" t="s">
        <v>106</v>
      </c>
      <c r="AO13" s="37"/>
      <c r="AP13" s="192"/>
    </row>
    <row r="14" spans="2:42" ht="13.5">
      <c r="B14" s="5">
        <f t="shared" si="0"/>
        <v>40110</v>
      </c>
      <c r="C14" s="218">
        <v>1</v>
      </c>
      <c r="D14" s="12" t="s">
        <v>247</v>
      </c>
      <c r="E14" s="153" t="s">
        <v>627</v>
      </c>
      <c r="F14" s="6">
        <v>2</v>
      </c>
      <c r="G14" s="6" t="s">
        <v>0</v>
      </c>
      <c r="H14" s="6" t="s">
        <v>596</v>
      </c>
      <c r="I14" s="164" t="s">
        <v>779</v>
      </c>
      <c r="K14" s="5">
        <f t="shared" si="1"/>
        <v>41210</v>
      </c>
      <c r="L14" s="10">
        <v>1</v>
      </c>
      <c r="M14" s="12" t="s">
        <v>785</v>
      </c>
      <c r="N14" s="153" t="s">
        <v>648</v>
      </c>
      <c r="O14" s="6">
        <v>2</v>
      </c>
      <c r="P14" s="6" t="s">
        <v>0</v>
      </c>
      <c r="Q14" s="6" t="s">
        <v>596</v>
      </c>
      <c r="R14" s="164" t="s">
        <v>779</v>
      </c>
      <c r="T14" s="40">
        <f t="shared" si="4"/>
        <v>47010</v>
      </c>
      <c r="U14" s="36" t="s">
        <v>323</v>
      </c>
      <c r="V14" s="153" t="s">
        <v>323</v>
      </c>
      <c r="W14" s="37">
        <v>2</v>
      </c>
      <c r="X14" s="37" t="s">
        <v>106</v>
      </c>
      <c r="Y14" s="37"/>
      <c r="Z14" s="192"/>
      <c r="AB14" s="40">
        <f t="shared" si="2"/>
        <v>50110</v>
      </c>
      <c r="AC14" s="36" t="s">
        <v>273</v>
      </c>
      <c r="AD14" s="153" t="s">
        <v>273</v>
      </c>
      <c r="AE14" s="37">
        <v>2</v>
      </c>
      <c r="AF14" s="37" t="s">
        <v>106</v>
      </c>
      <c r="AG14" s="37"/>
      <c r="AH14" s="192"/>
      <c r="AJ14" s="40">
        <f t="shared" si="3"/>
        <v>51210</v>
      </c>
      <c r="AK14" s="36" t="s">
        <v>477</v>
      </c>
      <c r="AL14" s="153" t="s">
        <v>477</v>
      </c>
      <c r="AM14" s="37">
        <v>2</v>
      </c>
      <c r="AN14" s="37" t="s">
        <v>106</v>
      </c>
      <c r="AO14" s="37"/>
      <c r="AP14" s="192"/>
    </row>
    <row r="15" spans="2:42" ht="13.5">
      <c r="B15" s="5">
        <f t="shared" si="0"/>
        <v>40111</v>
      </c>
      <c r="C15" s="10">
        <v>0</v>
      </c>
      <c r="D15" s="12" t="s">
        <v>127</v>
      </c>
      <c r="E15" s="153"/>
      <c r="F15" s="6">
        <v>2</v>
      </c>
      <c r="G15" s="6" t="s">
        <v>0</v>
      </c>
      <c r="H15" s="6" t="s">
        <v>571</v>
      </c>
      <c r="I15" s="164"/>
      <c r="K15" s="5">
        <f t="shared" si="1"/>
        <v>41211</v>
      </c>
      <c r="L15" s="10">
        <v>0</v>
      </c>
      <c r="M15" s="12" t="s">
        <v>786</v>
      </c>
      <c r="N15" s="153"/>
      <c r="O15" s="6">
        <v>2</v>
      </c>
      <c r="P15" s="6" t="s">
        <v>0</v>
      </c>
      <c r="Q15" s="6" t="s">
        <v>571</v>
      </c>
      <c r="R15" s="164"/>
      <c r="T15" s="40">
        <f t="shared" si="4"/>
        <v>47011</v>
      </c>
      <c r="U15" s="36" t="s">
        <v>324</v>
      </c>
      <c r="V15" s="153" t="s">
        <v>324</v>
      </c>
      <c r="W15" s="37">
        <v>2</v>
      </c>
      <c r="X15" s="37" t="s">
        <v>106</v>
      </c>
      <c r="Y15" s="37"/>
      <c r="Z15" s="192"/>
      <c r="AB15" s="40">
        <f t="shared" si="2"/>
        <v>50111</v>
      </c>
      <c r="AC15" s="36" t="s">
        <v>274</v>
      </c>
      <c r="AD15" s="153" t="s">
        <v>274</v>
      </c>
      <c r="AE15" s="37">
        <v>2</v>
      </c>
      <c r="AF15" s="37" t="s">
        <v>106</v>
      </c>
      <c r="AG15" s="37"/>
      <c r="AH15" s="192"/>
      <c r="AJ15" s="40">
        <f t="shared" si="3"/>
        <v>51211</v>
      </c>
      <c r="AK15" s="36" t="s">
        <v>478</v>
      </c>
      <c r="AL15" s="153" t="s">
        <v>478</v>
      </c>
      <c r="AM15" s="37">
        <v>2</v>
      </c>
      <c r="AN15" s="37" t="s">
        <v>106</v>
      </c>
      <c r="AO15" s="37"/>
      <c r="AP15" s="192"/>
    </row>
    <row r="16" spans="2:42" ht="13.5">
      <c r="B16" s="5">
        <f t="shared" si="0"/>
        <v>40112</v>
      </c>
      <c r="C16" s="218">
        <v>1</v>
      </c>
      <c r="D16" s="12" t="s">
        <v>129</v>
      </c>
      <c r="E16" s="153" t="s">
        <v>628</v>
      </c>
      <c r="F16" s="6">
        <v>2</v>
      </c>
      <c r="G16" s="6" t="s">
        <v>0</v>
      </c>
      <c r="H16" s="6" t="s">
        <v>259</v>
      </c>
      <c r="I16" s="164" t="s">
        <v>258</v>
      </c>
      <c r="K16" s="5">
        <f t="shared" si="1"/>
        <v>41212</v>
      </c>
      <c r="L16" s="10">
        <v>1</v>
      </c>
      <c r="M16" s="12" t="s">
        <v>787</v>
      </c>
      <c r="N16" s="153" t="s">
        <v>687</v>
      </c>
      <c r="O16" s="6">
        <v>2</v>
      </c>
      <c r="P16" s="6" t="s">
        <v>0</v>
      </c>
      <c r="Q16" s="6" t="s">
        <v>259</v>
      </c>
      <c r="R16" s="164" t="s">
        <v>258</v>
      </c>
      <c r="T16" s="40">
        <f t="shared" si="4"/>
        <v>47012</v>
      </c>
      <c r="U16" s="36" t="s">
        <v>325</v>
      </c>
      <c r="V16" s="153" t="s">
        <v>325</v>
      </c>
      <c r="W16" s="37">
        <v>2</v>
      </c>
      <c r="X16" s="37" t="s">
        <v>106</v>
      </c>
      <c r="Y16" s="37"/>
      <c r="Z16" s="192"/>
      <c r="AA16" s="115"/>
      <c r="AB16" s="40">
        <f t="shared" si="2"/>
        <v>50112</v>
      </c>
      <c r="AC16" s="36" t="s">
        <v>275</v>
      </c>
      <c r="AD16" s="153" t="s">
        <v>275</v>
      </c>
      <c r="AE16" s="37">
        <v>2</v>
      </c>
      <c r="AF16" s="37" t="s">
        <v>106</v>
      </c>
      <c r="AG16" s="37"/>
      <c r="AH16" s="192"/>
      <c r="AJ16" s="40">
        <f t="shared" si="3"/>
        <v>51212</v>
      </c>
      <c r="AK16" s="36" t="s">
        <v>479</v>
      </c>
      <c r="AL16" s="153" t="s">
        <v>479</v>
      </c>
      <c r="AM16" s="37">
        <v>2</v>
      </c>
      <c r="AN16" s="37" t="s">
        <v>106</v>
      </c>
      <c r="AO16" s="37"/>
      <c r="AP16" s="192"/>
    </row>
    <row r="17" spans="2:42" ht="13.5">
      <c r="B17" s="5">
        <f t="shared" si="0"/>
        <v>40113</v>
      </c>
      <c r="C17" s="218">
        <v>1</v>
      </c>
      <c r="D17" s="12" t="s">
        <v>131</v>
      </c>
      <c r="E17" s="153" t="s">
        <v>631</v>
      </c>
      <c r="F17" s="6">
        <v>2</v>
      </c>
      <c r="G17" s="6" t="s">
        <v>0</v>
      </c>
      <c r="H17" s="6" t="s">
        <v>260</v>
      </c>
      <c r="I17" s="214" t="s">
        <v>893</v>
      </c>
      <c r="K17" s="5">
        <f t="shared" si="1"/>
        <v>41213</v>
      </c>
      <c r="L17" s="10">
        <v>1</v>
      </c>
      <c r="M17" s="12" t="s">
        <v>788</v>
      </c>
      <c r="N17" s="153" t="s">
        <v>689</v>
      </c>
      <c r="O17" s="6">
        <v>2</v>
      </c>
      <c r="P17" s="6" t="s">
        <v>0</v>
      </c>
      <c r="Q17" s="6" t="s">
        <v>260</v>
      </c>
      <c r="R17" s="164" t="s">
        <v>774</v>
      </c>
      <c r="T17" s="40">
        <f t="shared" si="4"/>
        <v>47013</v>
      </c>
      <c r="U17" s="26" t="s">
        <v>326</v>
      </c>
      <c r="V17" s="154" t="s">
        <v>326</v>
      </c>
      <c r="W17" s="43">
        <v>2</v>
      </c>
      <c r="X17" s="43" t="s">
        <v>106</v>
      </c>
      <c r="Y17" s="43" t="s">
        <v>531</v>
      </c>
      <c r="Z17" s="193" t="s">
        <v>531</v>
      </c>
      <c r="AA17" s="115"/>
      <c r="AB17" s="40">
        <f t="shared" si="2"/>
        <v>50113</v>
      </c>
      <c r="AC17" s="36" t="s">
        <v>276</v>
      </c>
      <c r="AD17" s="153" t="s">
        <v>276</v>
      </c>
      <c r="AE17" s="37">
        <v>2</v>
      </c>
      <c r="AF17" s="37" t="s">
        <v>106</v>
      </c>
      <c r="AG17" s="37"/>
      <c r="AH17" s="192"/>
      <c r="AJ17" s="40">
        <f t="shared" si="3"/>
        <v>51213</v>
      </c>
      <c r="AK17" s="36" t="s">
        <v>480</v>
      </c>
      <c r="AL17" s="153" t="s">
        <v>480</v>
      </c>
      <c r="AM17" s="37">
        <v>2</v>
      </c>
      <c r="AN17" s="37" t="s">
        <v>106</v>
      </c>
      <c r="AO17" s="37"/>
      <c r="AP17" s="192"/>
    </row>
    <row r="18" spans="2:42" ht="13.5">
      <c r="B18" s="5">
        <f t="shared" si="0"/>
        <v>40114</v>
      </c>
      <c r="C18" s="218">
        <v>1</v>
      </c>
      <c r="D18" s="12" t="s">
        <v>133</v>
      </c>
      <c r="E18" s="153" t="s">
        <v>630</v>
      </c>
      <c r="F18" s="6">
        <v>2</v>
      </c>
      <c r="G18" s="6" t="s">
        <v>0</v>
      </c>
      <c r="H18" s="6" t="s">
        <v>258</v>
      </c>
      <c r="I18" s="164" t="s">
        <v>258</v>
      </c>
      <c r="K18" s="5">
        <f t="shared" si="1"/>
        <v>41214</v>
      </c>
      <c r="L18" s="10">
        <v>1</v>
      </c>
      <c r="M18" s="12" t="s">
        <v>789</v>
      </c>
      <c r="N18" s="153" t="s">
        <v>859</v>
      </c>
      <c r="O18" s="6">
        <v>2</v>
      </c>
      <c r="P18" s="6" t="s">
        <v>0</v>
      </c>
      <c r="Q18" s="6" t="s">
        <v>258</v>
      </c>
      <c r="R18" s="164" t="s">
        <v>258</v>
      </c>
      <c r="T18" s="40">
        <f t="shared" si="4"/>
        <v>47014</v>
      </c>
      <c r="U18" s="36" t="s">
        <v>327</v>
      </c>
      <c r="V18" s="153" t="s">
        <v>327</v>
      </c>
      <c r="W18" s="37">
        <v>2</v>
      </c>
      <c r="X18" s="37" t="s">
        <v>106</v>
      </c>
      <c r="Y18" s="37" t="s">
        <v>530</v>
      </c>
      <c r="Z18" s="192" t="s">
        <v>530</v>
      </c>
      <c r="AA18" s="115"/>
      <c r="AB18" s="40">
        <f t="shared" si="2"/>
        <v>50114</v>
      </c>
      <c r="AC18" s="36" t="s">
        <v>277</v>
      </c>
      <c r="AD18" s="153" t="s">
        <v>277</v>
      </c>
      <c r="AE18" s="37">
        <v>2</v>
      </c>
      <c r="AF18" s="37" t="s">
        <v>106</v>
      </c>
      <c r="AG18" s="37"/>
      <c r="AH18" s="192"/>
      <c r="AJ18" s="40">
        <f t="shared" si="3"/>
        <v>51214</v>
      </c>
      <c r="AK18" s="36" t="s">
        <v>481</v>
      </c>
      <c r="AL18" s="153" t="s">
        <v>481</v>
      </c>
      <c r="AM18" s="37">
        <v>2</v>
      </c>
      <c r="AN18" s="37" t="s">
        <v>106</v>
      </c>
      <c r="AO18" s="37"/>
      <c r="AP18" s="192"/>
    </row>
    <row r="19" spans="2:42" ht="13.5">
      <c r="B19" s="5">
        <f t="shared" si="0"/>
        <v>40115</v>
      </c>
      <c r="C19" s="10">
        <v>0</v>
      </c>
      <c r="D19" s="12" t="s">
        <v>136</v>
      </c>
      <c r="E19" s="153"/>
      <c r="F19" s="6">
        <v>2</v>
      </c>
      <c r="G19" s="6" t="s">
        <v>0</v>
      </c>
      <c r="H19" s="6" t="s">
        <v>252</v>
      </c>
      <c r="I19" s="164"/>
      <c r="K19" s="5">
        <f t="shared" si="1"/>
        <v>41215</v>
      </c>
      <c r="L19" s="10">
        <v>0</v>
      </c>
      <c r="M19" s="12" t="s">
        <v>790</v>
      </c>
      <c r="N19" s="153"/>
      <c r="O19" s="6">
        <v>2</v>
      </c>
      <c r="P19" s="6" t="s">
        <v>0</v>
      </c>
      <c r="Q19" s="6" t="s">
        <v>252</v>
      </c>
      <c r="R19" s="164"/>
      <c r="T19" s="40">
        <f t="shared" si="4"/>
        <v>47015</v>
      </c>
      <c r="U19" s="36" t="s">
        <v>328</v>
      </c>
      <c r="V19" s="153" t="s">
        <v>328</v>
      </c>
      <c r="W19" s="37">
        <v>2</v>
      </c>
      <c r="X19" s="37" t="s">
        <v>106</v>
      </c>
      <c r="Y19" s="37"/>
      <c r="Z19" s="192"/>
      <c r="AA19" s="115"/>
      <c r="AB19" s="40">
        <f t="shared" si="2"/>
        <v>50115</v>
      </c>
      <c r="AC19" s="36" t="s">
        <v>278</v>
      </c>
      <c r="AD19" s="153" t="s">
        <v>278</v>
      </c>
      <c r="AE19" s="37">
        <v>2</v>
      </c>
      <c r="AF19" s="37" t="s">
        <v>106</v>
      </c>
      <c r="AG19" s="37"/>
      <c r="AH19" s="192"/>
      <c r="AJ19" s="40">
        <f t="shared" si="3"/>
        <v>51215</v>
      </c>
      <c r="AK19" s="36" t="s">
        <v>482</v>
      </c>
      <c r="AL19" s="153" t="s">
        <v>482</v>
      </c>
      <c r="AM19" s="37">
        <v>2</v>
      </c>
      <c r="AN19" s="37" t="s">
        <v>106</v>
      </c>
      <c r="AO19" s="37"/>
      <c r="AP19" s="192"/>
    </row>
    <row r="20" spans="2:42" ht="13.5">
      <c r="B20" s="5">
        <f t="shared" si="0"/>
        <v>40116</v>
      </c>
      <c r="C20" s="10">
        <v>0</v>
      </c>
      <c r="D20" s="12" t="s">
        <v>139</v>
      </c>
      <c r="E20" s="153"/>
      <c r="F20" s="6">
        <v>2</v>
      </c>
      <c r="G20" s="6" t="s">
        <v>0</v>
      </c>
      <c r="H20" s="6" t="s">
        <v>257</v>
      </c>
      <c r="I20" s="164"/>
      <c r="K20" s="5">
        <f t="shared" si="1"/>
        <v>41216</v>
      </c>
      <c r="L20" s="10">
        <v>0</v>
      </c>
      <c r="M20" s="12" t="s">
        <v>791</v>
      </c>
      <c r="N20" s="153"/>
      <c r="O20" s="6">
        <v>2</v>
      </c>
      <c r="P20" s="6" t="s">
        <v>0</v>
      </c>
      <c r="Q20" s="6" t="s">
        <v>257</v>
      </c>
      <c r="R20" s="164"/>
      <c r="T20" s="40">
        <f t="shared" si="4"/>
        <v>47016</v>
      </c>
      <c r="U20" s="36" t="s">
        <v>329</v>
      </c>
      <c r="V20" s="153" t="s">
        <v>329</v>
      </c>
      <c r="W20" s="37">
        <v>2</v>
      </c>
      <c r="X20" s="37" t="s">
        <v>106</v>
      </c>
      <c r="Y20" s="37"/>
      <c r="Z20" s="192"/>
      <c r="AA20" s="115"/>
      <c r="AB20" s="40">
        <f t="shared" si="2"/>
        <v>50116</v>
      </c>
      <c r="AC20" s="36" t="s">
        <v>279</v>
      </c>
      <c r="AD20" s="153" t="s">
        <v>279</v>
      </c>
      <c r="AE20" s="37">
        <v>2</v>
      </c>
      <c r="AF20" s="37" t="s">
        <v>106</v>
      </c>
      <c r="AG20" s="37"/>
      <c r="AH20" s="192"/>
      <c r="AJ20" s="40">
        <f t="shared" si="3"/>
        <v>51216</v>
      </c>
      <c r="AK20" s="36" t="s">
        <v>483</v>
      </c>
      <c r="AL20" s="153" t="s">
        <v>483</v>
      </c>
      <c r="AM20" s="37">
        <v>2</v>
      </c>
      <c r="AN20" s="37" t="s">
        <v>106</v>
      </c>
      <c r="AO20" s="37"/>
      <c r="AP20" s="192"/>
    </row>
    <row r="21" spans="2:42" ht="13.5">
      <c r="B21" s="5">
        <f t="shared" si="0"/>
        <v>40117</v>
      </c>
      <c r="C21" s="10">
        <v>1</v>
      </c>
      <c r="D21" s="12" t="s">
        <v>141</v>
      </c>
      <c r="E21" s="153" t="s">
        <v>141</v>
      </c>
      <c r="F21" s="6">
        <v>2</v>
      </c>
      <c r="G21" s="6" t="s">
        <v>0</v>
      </c>
      <c r="H21" s="6" t="s">
        <v>571</v>
      </c>
      <c r="I21" s="192" t="s">
        <v>875</v>
      </c>
      <c r="K21" s="5">
        <f t="shared" si="1"/>
        <v>41217</v>
      </c>
      <c r="L21" s="10">
        <v>1</v>
      </c>
      <c r="M21" s="12" t="s">
        <v>792</v>
      </c>
      <c r="N21" s="153" t="s">
        <v>792</v>
      </c>
      <c r="O21" s="6">
        <v>2</v>
      </c>
      <c r="P21" s="6" t="s">
        <v>0</v>
      </c>
      <c r="Q21" s="6" t="s">
        <v>571</v>
      </c>
      <c r="R21" s="192" t="s">
        <v>875</v>
      </c>
      <c r="T21" s="40">
        <f t="shared" si="4"/>
        <v>47017</v>
      </c>
      <c r="U21" s="36" t="s">
        <v>330</v>
      </c>
      <c r="V21" s="153" t="s">
        <v>330</v>
      </c>
      <c r="W21" s="37">
        <v>2</v>
      </c>
      <c r="X21" s="37" t="s">
        <v>106</v>
      </c>
      <c r="Y21" s="37"/>
      <c r="Z21" s="192"/>
      <c r="AA21" s="115"/>
      <c r="AB21" s="40">
        <f t="shared" si="2"/>
        <v>50117</v>
      </c>
      <c r="AC21" s="36" t="s">
        <v>280</v>
      </c>
      <c r="AD21" s="153" t="s">
        <v>280</v>
      </c>
      <c r="AE21" s="37">
        <v>2</v>
      </c>
      <c r="AF21" s="37" t="s">
        <v>106</v>
      </c>
      <c r="AG21" s="37"/>
      <c r="AH21" s="192"/>
      <c r="AJ21" s="40">
        <f t="shared" si="3"/>
        <v>51217</v>
      </c>
      <c r="AK21" s="36" t="s">
        <v>484</v>
      </c>
      <c r="AL21" s="153" t="s">
        <v>484</v>
      </c>
      <c r="AM21" s="37">
        <v>2</v>
      </c>
      <c r="AN21" s="37" t="s">
        <v>106</v>
      </c>
      <c r="AO21" s="37"/>
      <c r="AP21" s="192"/>
    </row>
    <row r="22" spans="2:42" ht="13.5">
      <c r="B22" s="206">
        <f t="shared" si="0"/>
        <v>40118</v>
      </c>
      <c r="C22" s="207">
        <v>0</v>
      </c>
      <c r="D22" s="208" t="s">
        <v>544</v>
      </c>
      <c r="E22" s="156"/>
      <c r="F22" s="209">
        <v>2</v>
      </c>
      <c r="G22" s="209" t="s">
        <v>0</v>
      </c>
      <c r="H22" s="209" t="s">
        <v>595</v>
      </c>
      <c r="I22" s="162"/>
      <c r="K22" s="206">
        <f t="shared" si="1"/>
        <v>41218</v>
      </c>
      <c r="L22" s="207">
        <v>0</v>
      </c>
      <c r="M22" s="208" t="s">
        <v>600</v>
      </c>
      <c r="N22" s="156"/>
      <c r="O22" s="209">
        <v>2</v>
      </c>
      <c r="P22" s="209" t="s">
        <v>0</v>
      </c>
      <c r="Q22" s="209" t="s">
        <v>595</v>
      </c>
      <c r="R22" s="162"/>
      <c r="T22" s="40">
        <f t="shared" si="4"/>
        <v>47018</v>
      </c>
      <c r="U22" s="36" t="s">
        <v>331</v>
      </c>
      <c r="V22" s="153" t="s">
        <v>331</v>
      </c>
      <c r="W22" s="37">
        <v>2</v>
      </c>
      <c r="X22" s="37" t="s">
        <v>106</v>
      </c>
      <c r="Y22" s="37"/>
      <c r="Z22" s="192"/>
      <c r="AA22" s="115"/>
      <c r="AB22" s="40">
        <f t="shared" si="2"/>
        <v>50118</v>
      </c>
      <c r="AC22" s="36" t="s">
        <v>281</v>
      </c>
      <c r="AD22" s="153" t="s">
        <v>281</v>
      </c>
      <c r="AE22" s="37">
        <v>2</v>
      </c>
      <c r="AF22" s="37" t="s">
        <v>106</v>
      </c>
      <c r="AG22" s="37"/>
      <c r="AH22" s="192"/>
      <c r="AJ22" s="40">
        <f t="shared" si="3"/>
        <v>51218</v>
      </c>
      <c r="AK22" s="36" t="s">
        <v>485</v>
      </c>
      <c r="AL22" s="153" t="s">
        <v>485</v>
      </c>
      <c r="AM22" s="37">
        <v>2</v>
      </c>
      <c r="AN22" s="37" t="s">
        <v>106</v>
      </c>
      <c r="AO22" s="37"/>
      <c r="AP22" s="192"/>
    </row>
    <row r="23" spans="2:42" ht="13.5">
      <c r="B23" s="40">
        <f t="shared" si="0"/>
        <v>40119</v>
      </c>
      <c r="C23" s="35">
        <v>0</v>
      </c>
      <c r="D23" s="36" t="s">
        <v>545</v>
      </c>
      <c r="E23" s="153"/>
      <c r="F23" s="37">
        <v>2</v>
      </c>
      <c r="G23" s="37" t="s">
        <v>135</v>
      </c>
      <c r="H23" s="37"/>
      <c r="I23" s="164"/>
      <c r="K23" s="40">
        <f t="shared" si="1"/>
        <v>41219</v>
      </c>
      <c r="L23" s="35">
        <v>0</v>
      </c>
      <c r="M23" s="36" t="s">
        <v>601</v>
      </c>
      <c r="N23" s="153"/>
      <c r="O23" s="37">
        <v>2</v>
      </c>
      <c r="P23" s="37" t="s">
        <v>135</v>
      </c>
      <c r="Q23" s="37"/>
      <c r="R23" s="164"/>
      <c r="T23" s="40">
        <f t="shared" si="4"/>
        <v>47019</v>
      </c>
      <c r="U23" s="36" t="s">
        <v>332</v>
      </c>
      <c r="V23" s="153" t="s">
        <v>332</v>
      </c>
      <c r="W23" s="37">
        <v>2</v>
      </c>
      <c r="X23" s="37" t="s">
        <v>106</v>
      </c>
      <c r="Y23" s="37"/>
      <c r="Z23" s="192"/>
      <c r="AA23" s="115"/>
      <c r="AB23" s="40">
        <f t="shared" si="2"/>
        <v>50119</v>
      </c>
      <c r="AC23" s="36" t="s">
        <v>282</v>
      </c>
      <c r="AD23" s="153" t="s">
        <v>282</v>
      </c>
      <c r="AE23" s="37">
        <v>2</v>
      </c>
      <c r="AF23" s="37" t="s">
        <v>106</v>
      </c>
      <c r="AG23" s="37"/>
      <c r="AH23" s="192"/>
      <c r="AJ23" s="40">
        <f t="shared" si="3"/>
        <v>51219</v>
      </c>
      <c r="AK23" s="36" t="s">
        <v>486</v>
      </c>
      <c r="AL23" s="153" t="s">
        <v>486</v>
      </c>
      <c r="AM23" s="37">
        <v>2</v>
      </c>
      <c r="AN23" s="37" t="s">
        <v>106</v>
      </c>
      <c r="AO23" s="37"/>
      <c r="AP23" s="192"/>
    </row>
    <row r="24" spans="2:42" ht="13.5">
      <c r="B24" s="42">
        <f t="shared" si="0"/>
        <v>40120</v>
      </c>
      <c r="C24" s="126">
        <v>0</v>
      </c>
      <c r="D24" s="26" t="s">
        <v>546</v>
      </c>
      <c r="E24" s="154"/>
      <c r="F24" s="43">
        <v>2</v>
      </c>
      <c r="G24" s="43" t="s">
        <v>138</v>
      </c>
      <c r="H24" s="43"/>
      <c r="I24" s="165"/>
      <c r="K24" s="42">
        <f t="shared" si="1"/>
        <v>41220</v>
      </c>
      <c r="L24" s="126">
        <v>0</v>
      </c>
      <c r="M24" s="26" t="s">
        <v>602</v>
      </c>
      <c r="N24" s="154"/>
      <c r="O24" s="43">
        <v>2</v>
      </c>
      <c r="P24" s="43" t="s">
        <v>138</v>
      </c>
      <c r="Q24" s="43"/>
      <c r="R24" s="165"/>
      <c r="T24" s="40">
        <f t="shared" si="4"/>
        <v>47020</v>
      </c>
      <c r="U24" s="36" t="s">
        <v>333</v>
      </c>
      <c r="V24" s="153" t="s">
        <v>333</v>
      </c>
      <c r="W24" s="37">
        <v>2</v>
      </c>
      <c r="X24" s="37" t="s">
        <v>106</v>
      </c>
      <c r="Y24" s="37"/>
      <c r="Z24" s="192"/>
      <c r="AA24" s="115"/>
      <c r="AB24" s="40">
        <f t="shared" si="2"/>
        <v>50120</v>
      </c>
      <c r="AC24" s="36" t="s">
        <v>283</v>
      </c>
      <c r="AD24" s="153" t="s">
        <v>283</v>
      </c>
      <c r="AE24" s="37">
        <v>2</v>
      </c>
      <c r="AF24" s="37" t="s">
        <v>106</v>
      </c>
      <c r="AG24" s="37"/>
      <c r="AH24" s="192"/>
      <c r="AJ24" s="40">
        <f t="shared" si="3"/>
        <v>51220</v>
      </c>
      <c r="AK24" s="36" t="s">
        <v>487</v>
      </c>
      <c r="AL24" s="153" t="s">
        <v>487</v>
      </c>
      <c r="AM24" s="37">
        <v>2</v>
      </c>
      <c r="AN24" s="37" t="s">
        <v>106</v>
      </c>
      <c r="AO24" s="37"/>
      <c r="AP24" s="192"/>
    </row>
    <row r="25" spans="2:42" ht="13.5">
      <c r="B25" s="206">
        <f t="shared" si="0"/>
        <v>40121</v>
      </c>
      <c r="C25" s="221" t="s">
        <v>728</v>
      </c>
      <c r="D25" s="36"/>
      <c r="E25" s="153" t="s">
        <v>629</v>
      </c>
      <c r="F25" s="37">
        <v>2</v>
      </c>
      <c r="G25" s="37" t="s">
        <v>0</v>
      </c>
      <c r="H25" s="37" t="s">
        <v>80</v>
      </c>
      <c r="I25" s="164" t="s">
        <v>780</v>
      </c>
      <c r="K25" s="40">
        <f t="shared" si="1"/>
        <v>41221</v>
      </c>
      <c r="L25" s="213" t="s">
        <v>728</v>
      </c>
      <c r="M25" s="36"/>
      <c r="N25" s="153" t="s">
        <v>688</v>
      </c>
      <c r="O25" s="37">
        <v>2</v>
      </c>
      <c r="P25" s="37" t="s">
        <v>0</v>
      </c>
      <c r="Q25" s="37" t="s">
        <v>80</v>
      </c>
      <c r="R25" s="164" t="s">
        <v>780</v>
      </c>
      <c r="T25" s="40">
        <f t="shared" si="4"/>
        <v>47021</v>
      </c>
      <c r="U25" s="36" t="s">
        <v>334</v>
      </c>
      <c r="V25" s="153" t="s">
        <v>334</v>
      </c>
      <c r="W25" s="37">
        <v>2</v>
      </c>
      <c r="X25" s="37" t="s">
        <v>106</v>
      </c>
      <c r="Y25" s="37"/>
      <c r="Z25" s="192"/>
      <c r="AA25" s="115"/>
      <c r="AB25" s="40">
        <f t="shared" si="2"/>
        <v>50121</v>
      </c>
      <c r="AC25" s="36" t="s">
        <v>284</v>
      </c>
      <c r="AD25" s="153" t="s">
        <v>284</v>
      </c>
      <c r="AE25" s="37">
        <v>2</v>
      </c>
      <c r="AF25" s="37" t="s">
        <v>106</v>
      </c>
      <c r="AG25" s="37"/>
      <c r="AH25" s="192"/>
      <c r="AJ25" s="40">
        <f t="shared" si="3"/>
        <v>51221</v>
      </c>
      <c r="AK25" s="36" t="s">
        <v>488</v>
      </c>
      <c r="AL25" s="153" t="s">
        <v>488</v>
      </c>
      <c r="AM25" s="37">
        <v>2</v>
      </c>
      <c r="AN25" s="37" t="s">
        <v>106</v>
      </c>
      <c r="AO25" s="37"/>
      <c r="AP25" s="192"/>
    </row>
    <row r="26" spans="2:42" ht="13.5">
      <c r="B26" s="40">
        <f t="shared" si="0"/>
        <v>40122</v>
      </c>
      <c r="C26" s="220" t="s">
        <v>728</v>
      </c>
      <c r="D26" s="36"/>
      <c r="E26" s="153" t="s">
        <v>708</v>
      </c>
      <c r="F26" s="37">
        <v>2</v>
      </c>
      <c r="G26" s="37" t="s">
        <v>0</v>
      </c>
      <c r="H26" s="37" t="s">
        <v>80</v>
      </c>
      <c r="I26" s="164" t="s">
        <v>781</v>
      </c>
      <c r="K26" s="40">
        <f t="shared" si="1"/>
        <v>41222</v>
      </c>
      <c r="L26" s="213" t="s">
        <v>728</v>
      </c>
      <c r="M26" s="36"/>
      <c r="N26" s="153" t="s">
        <v>709</v>
      </c>
      <c r="O26" s="37">
        <v>2</v>
      </c>
      <c r="P26" s="37" t="s">
        <v>0</v>
      </c>
      <c r="Q26" s="37" t="s">
        <v>80</v>
      </c>
      <c r="R26" s="164" t="s">
        <v>781</v>
      </c>
      <c r="T26" s="40">
        <f t="shared" si="4"/>
        <v>47022</v>
      </c>
      <c r="U26" s="36" t="s">
        <v>335</v>
      </c>
      <c r="V26" s="153" t="s">
        <v>335</v>
      </c>
      <c r="W26" s="37">
        <v>2</v>
      </c>
      <c r="X26" s="37" t="s">
        <v>106</v>
      </c>
      <c r="Y26" s="37"/>
      <c r="Z26" s="192"/>
      <c r="AA26" s="115"/>
      <c r="AB26" s="40">
        <f t="shared" si="2"/>
        <v>50122</v>
      </c>
      <c r="AC26" s="36" t="s">
        <v>285</v>
      </c>
      <c r="AD26" s="153" t="s">
        <v>285</v>
      </c>
      <c r="AE26" s="37">
        <v>2</v>
      </c>
      <c r="AF26" s="37" t="s">
        <v>106</v>
      </c>
      <c r="AG26" s="37"/>
      <c r="AH26" s="192"/>
      <c r="AJ26" s="40">
        <f t="shared" si="3"/>
        <v>51222</v>
      </c>
      <c r="AK26" s="36" t="s">
        <v>489</v>
      </c>
      <c r="AL26" s="153" t="s">
        <v>489</v>
      </c>
      <c r="AM26" s="37">
        <v>2</v>
      </c>
      <c r="AN26" s="37" t="s">
        <v>106</v>
      </c>
      <c r="AO26" s="37"/>
      <c r="AP26" s="192"/>
    </row>
    <row r="27" spans="2:42" ht="13.5">
      <c r="B27" s="42">
        <f t="shared" si="0"/>
        <v>40123</v>
      </c>
      <c r="C27" s="127">
        <v>0</v>
      </c>
      <c r="D27" s="26"/>
      <c r="E27" s="154"/>
      <c r="F27" s="43">
        <v>2</v>
      </c>
      <c r="G27" s="43" t="s">
        <v>0</v>
      </c>
      <c r="H27" s="43" t="s">
        <v>80</v>
      </c>
      <c r="I27" s="165"/>
      <c r="K27" s="42">
        <f t="shared" si="1"/>
        <v>41223</v>
      </c>
      <c r="L27" s="127">
        <v>0</v>
      </c>
      <c r="M27" s="26"/>
      <c r="N27" s="154"/>
      <c r="O27" s="43">
        <v>2</v>
      </c>
      <c r="P27" s="43" t="s">
        <v>0</v>
      </c>
      <c r="Q27" s="43" t="s">
        <v>80</v>
      </c>
      <c r="R27" s="165"/>
      <c r="T27" s="40">
        <f t="shared" si="4"/>
        <v>47023</v>
      </c>
      <c r="U27" s="36" t="s">
        <v>336</v>
      </c>
      <c r="V27" s="153" t="s">
        <v>336</v>
      </c>
      <c r="W27" s="37">
        <v>2</v>
      </c>
      <c r="X27" s="37" t="s">
        <v>106</v>
      </c>
      <c r="Y27" s="37"/>
      <c r="Z27" s="192"/>
      <c r="AA27" s="115"/>
      <c r="AB27" s="40">
        <f t="shared" si="2"/>
        <v>50123</v>
      </c>
      <c r="AC27" s="36" t="s">
        <v>286</v>
      </c>
      <c r="AD27" s="153" t="s">
        <v>286</v>
      </c>
      <c r="AE27" s="37">
        <v>2</v>
      </c>
      <c r="AF27" s="37" t="s">
        <v>106</v>
      </c>
      <c r="AG27" s="37"/>
      <c r="AH27" s="192"/>
      <c r="AJ27" s="40">
        <f t="shared" si="3"/>
        <v>51223</v>
      </c>
      <c r="AK27" s="36" t="s">
        <v>490</v>
      </c>
      <c r="AL27" s="153" t="s">
        <v>490</v>
      </c>
      <c r="AM27" s="37">
        <v>2</v>
      </c>
      <c r="AN27" s="37" t="s">
        <v>106</v>
      </c>
      <c r="AO27" s="37"/>
      <c r="AP27" s="192"/>
    </row>
    <row r="28" spans="2:42" ht="13.5">
      <c r="B28" s="5">
        <f t="shared" si="0"/>
        <v>40124</v>
      </c>
      <c r="C28" s="10">
        <v>1</v>
      </c>
      <c r="D28" s="12" t="s">
        <v>149</v>
      </c>
      <c r="E28" s="153" t="s">
        <v>766</v>
      </c>
      <c r="F28" s="6">
        <v>2</v>
      </c>
      <c r="G28" s="6" t="s">
        <v>135</v>
      </c>
      <c r="H28" s="6"/>
      <c r="I28" s="164"/>
      <c r="K28" s="5">
        <f t="shared" si="1"/>
        <v>41224</v>
      </c>
      <c r="L28" s="10">
        <v>1</v>
      </c>
      <c r="M28" s="12" t="s">
        <v>150</v>
      </c>
      <c r="N28" s="153" t="s">
        <v>860</v>
      </c>
      <c r="O28" s="6">
        <v>2</v>
      </c>
      <c r="P28" s="6" t="s">
        <v>135</v>
      </c>
      <c r="Q28" s="6"/>
      <c r="R28" s="164"/>
      <c r="T28" s="40">
        <f t="shared" si="4"/>
        <v>47024</v>
      </c>
      <c r="U28" s="36" t="s">
        <v>337</v>
      </c>
      <c r="V28" s="153" t="s">
        <v>337</v>
      </c>
      <c r="W28" s="37">
        <v>2</v>
      </c>
      <c r="X28" s="37" t="s">
        <v>106</v>
      </c>
      <c r="Y28" s="37"/>
      <c r="Z28" s="192"/>
      <c r="AA28" s="115"/>
      <c r="AB28" s="40">
        <f t="shared" si="2"/>
        <v>50124</v>
      </c>
      <c r="AC28" s="36" t="s">
        <v>287</v>
      </c>
      <c r="AD28" s="153" t="s">
        <v>287</v>
      </c>
      <c r="AE28" s="37">
        <v>2</v>
      </c>
      <c r="AF28" s="37" t="s">
        <v>106</v>
      </c>
      <c r="AG28" s="37"/>
      <c r="AH28" s="192"/>
      <c r="AJ28" s="40">
        <f t="shared" si="3"/>
        <v>51224</v>
      </c>
      <c r="AK28" s="36" t="s">
        <v>491</v>
      </c>
      <c r="AL28" s="153" t="s">
        <v>491</v>
      </c>
      <c r="AM28" s="37">
        <v>2</v>
      </c>
      <c r="AN28" s="37" t="s">
        <v>106</v>
      </c>
      <c r="AO28" s="37"/>
      <c r="AP28" s="192"/>
    </row>
    <row r="29" spans="2:42" ht="13.5">
      <c r="B29" s="5">
        <f t="shared" si="0"/>
        <v>40125</v>
      </c>
      <c r="C29" s="10">
        <v>1</v>
      </c>
      <c r="D29" s="12" t="s">
        <v>152</v>
      </c>
      <c r="E29" s="153" t="s">
        <v>767</v>
      </c>
      <c r="F29" s="6">
        <v>2</v>
      </c>
      <c r="G29" s="6" t="s">
        <v>138</v>
      </c>
      <c r="H29" s="6"/>
      <c r="I29" s="164"/>
      <c r="K29" s="5">
        <f t="shared" si="1"/>
        <v>41225</v>
      </c>
      <c r="L29" s="10">
        <v>1</v>
      </c>
      <c r="M29" s="12" t="s">
        <v>153</v>
      </c>
      <c r="N29" s="153" t="s">
        <v>861</v>
      </c>
      <c r="O29" s="6">
        <v>2</v>
      </c>
      <c r="P29" s="6" t="s">
        <v>138</v>
      </c>
      <c r="Q29" s="6"/>
      <c r="R29" s="164"/>
      <c r="T29" s="40">
        <f t="shared" si="4"/>
        <v>47025</v>
      </c>
      <c r="U29" s="36" t="s">
        <v>338</v>
      </c>
      <c r="V29" s="153" t="s">
        <v>338</v>
      </c>
      <c r="W29" s="37">
        <v>2</v>
      </c>
      <c r="X29" s="37" t="s">
        <v>106</v>
      </c>
      <c r="Y29" s="37"/>
      <c r="Z29" s="192"/>
      <c r="AA29" s="115"/>
      <c r="AB29" s="40">
        <f t="shared" si="2"/>
        <v>50125</v>
      </c>
      <c r="AC29" s="36" t="s">
        <v>288</v>
      </c>
      <c r="AD29" s="153" t="s">
        <v>288</v>
      </c>
      <c r="AE29" s="37">
        <v>2</v>
      </c>
      <c r="AF29" s="37" t="s">
        <v>106</v>
      </c>
      <c r="AG29" s="37"/>
      <c r="AH29" s="192"/>
      <c r="AJ29" s="40">
        <f t="shared" si="3"/>
        <v>51225</v>
      </c>
      <c r="AK29" s="36" t="s">
        <v>492</v>
      </c>
      <c r="AL29" s="153" t="s">
        <v>492</v>
      </c>
      <c r="AM29" s="37">
        <v>2</v>
      </c>
      <c r="AN29" s="37" t="s">
        <v>106</v>
      </c>
      <c r="AO29" s="37"/>
      <c r="AP29" s="192"/>
    </row>
    <row r="30" spans="2:42" ht="13.5">
      <c r="B30" s="5">
        <f t="shared" si="0"/>
        <v>40126</v>
      </c>
      <c r="C30" s="10">
        <v>1</v>
      </c>
      <c r="D30" s="12" t="s">
        <v>155</v>
      </c>
      <c r="E30" s="153" t="s">
        <v>768</v>
      </c>
      <c r="F30" s="6">
        <v>2</v>
      </c>
      <c r="G30" s="6" t="s">
        <v>135</v>
      </c>
      <c r="H30" s="6"/>
      <c r="I30" s="164"/>
      <c r="K30" s="5">
        <f t="shared" si="1"/>
        <v>41226</v>
      </c>
      <c r="L30" s="10">
        <v>1</v>
      </c>
      <c r="M30" s="12" t="s">
        <v>156</v>
      </c>
      <c r="N30" s="153" t="s">
        <v>862</v>
      </c>
      <c r="O30" s="6">
        <v>2</v>
      </c>
      <c r="P30" s="6" t="s">
        <v>135</v>
      </c>
      <c r="Q30" s="6"/>
      <c r="R30" s="164"/>
      <c r="T30" s="40">
        <f t="shared" si="4"/>
        <v>47026</v>
      </c>
      <c r="U30" s="26" t="s">
        <v>339</v>
      </c>
      <c r="V30" s="154" t="s">
        <v>339</v>
      </c>
      <c r="W30" s="43">
        <v>2</v>
      </c>
      <c r="X30" s="43" t="s">
        <v>106</v>
      </c>
      <c r="Y30" s="43" t="s">
        <v>531</v>
      </c>
      <c r="Z30" s="193" t="s">
        <v>531</v>
      </c>
      <c r="AA30" s="115"/>
      <c r="AB30" s="40">
        <f t="shared" si="2"/>
        <v>50126</v>
      </c>
      <c r="AC30" s="36" t="s">
        <v>289</v>
      </c>
      <c r="AD30" s="153" t="s">
        <v>289</v>
      </c>
      <c r="AE30" s="37">
        <v>2</v>
      </c>
      <c r="AF30" s="37" t="s">
        <v>106</v>
      </c>
      <c r="AG30" s="37"/>
      <c r="AH30" s="192"/>
      <c r="AJ30" s="40">
        <f t="shared" si="3"/>
        <v>51226</v>
      </c>
      <c r="AK30" s="36" t="s">
        <v>493</v>
      </c>
      <c r="AL30" s="153" t="s">
        <v>493</v>
      </c>
      <c r="AM30" s="37">
        <v>2</v>
      </c>
      <c r="AN30" s="37" t="s">
        <v>106</v>
      </c>
      <c r="AO30" s="37"/>
      <c r="AP30" s="192"/>
    </row>
    <row r="31" spans="2:42" ht="13.5">
      <c r="B31" s="5">
        <f t="shared" si="0"/>
        <v>40127</v>
      </c>
      <c r="C31" s="10">
        <v>1</v>
      </c>
      <c r="D31" s="12" t="s">
        <v>158</v>
      </c>
      <c r="E31" s="153" t="s">
        <v>769</v>
      </c>
      <c r="F31" s="6">
        <v>2</v>
      </c>
      <c r="G31" s="6" t="s">
        <v>138</v>
      </c>
      <c r="H31" s="6"/>
      <c r="I31" s="164"/>
      <c r="K31" s="5">
        <f t="shared" si="1"/>
        <v>41227</v>
      </c>
      <c r="L31" s="10">
        <v>1</v>
      </c>
      <c r="M31" s="12" t="s">
        <v>159</v>
      </c>
      <c r="N31" s="153" t="s">
        <v>863</v>
      </c>
      <c r="O31" s="6">
        <v>2</v>
      </c>
      <c r="P31" s="6" t="s">
        <v>138</v>
      </c>
      <c r="Q31" s="6"/>
      <c r="R31" s="164"/>
      <c r="T31" s="40">
        <f t="shared" si="4"/>
        <v>47027</v>
      </c>
      <c r="U31" s="36" t="s">
        <v>340</v>
      </c>
      <c r="V31" s="153" t="s">
        <v>340</v>
      </c>
      <c r="W31" s="37">
        <v>2</v>
      </c>
      <c r="X31" s="37" t="s">
        <v>106</v>
      </c>
      <c r="Y31" s="37" t="s">
        <v>530</v>
      </c>
      <c r="Z31" s="192" t="s">
        <v>530</v>
      </c>
      <c r="AA31" s="115"/>
      <c r="AB31" s="40">
        <f t="shared" si="2"/>
        <v>50127</v>
      </c>
      <c r="AC31" s="36" t="s">
        <v>290</v>
      </c>
      <c r="AD31" s="153" t="s">
        <v>290</v>
      </c>
      <c r="AE31" s="37">
        <v>2</v>
      </c>
      <c r="AF31" s="37" t="s">
        <v>106</v>
      </c>
      <c r="AG31" s="37"/>
      <c r="AH31" s="192"/>
      <c r="AJ31" s="40">
        <f t="shared" si="3"/>
        <v>51227</v>
      </c>
      <c r="AK31" s="36" t="s">
        <v>494</v>
      </c>
      <c r="AL31" s="153" t="s">
        <v>494</v>
      </c>
      <c r="AM31" s="37">
        <v>2</v>
      </c>
      <c r="AN31" s="37" t="s">
        <v>106</v>
      </c>
      <c r="AO31" s="37"/>
      <c r="AP31" s="192"/>
    </row>
    <row r="32" spans="2:42" ht="13.5">
      <c r="B32" s="5">
        <f t="shared" si="0"/>
        <v>40128</v>
      </c>
      <c r="C32" s="10">
        <v>1</v>
      </c>
      <c r="D32" s="12" t="s">
        <v>161</v>
      </c>
      <c r="E32" s="153" t="s">
        <v>878</v>
      </c>
      <c r="F32" s="6">
        <v>2</v>
      </c>
      <c r="G32" s="6" t="s">
        <v>135</v>
      </c>
      <c r="H32" s="6"/>
      <c r="I32" s="164"/>
      <c r="K32" s="5">
        <f t="shared" si="1"/>
        <v>41228</v>
      </c>
      <c r="L32" s="10">
        <v>1</v>
      </c>
      <c r="M32" s="12" t="s">
        <v>793</v>
      </c>
      <c r="N32" s="153" t="s">
        <v>882</v>
      </c>
      <c r="O32" s="6">
        <v>2</v>
      </c>
      <c r="P32" s="6" t="s">
        <v>135</v>
      </c>
      <c r="Q32" s="6"/>
      <c r="R32" s="164"/>
      <c r="T32" s="40">
        <f t="shared" si="4"/>
        <v>47028</v>
      </c>
      <c r="U32" s="36" t="s">
        <v>341</v>
      </c>
      <c r="V32" s="153" t="s">
        <v>341</v>
      </c>
      <c r="W32" s="37">
        <v>2</v>
      </c>
      <c r="X32" s="37" t="s">
        <v>106</v>
      </c>
      <c r="Y32" s="37"/>
      <c r="Z32" s="192"/>
      <c r="AA32" s="115"/>
      <c r="AB32" s="40">
        <f t="shared" si="2"/>
        <v>50128</v>
      </c>
      <c r="AC32" s="36" t="s">
        <v>291</v>
      </c>
      <c r="AD32" s="153" t="s">
        <v>291</v>
      </c>
      <c r="AE32" s="37">
        <v>2</v>
      </c>
      <c r="AF32" s="37" t="s">
        <v>106</v>
      </c>
      <c r="AG32" s="37"/>
      <c r="AH32" s="192"/>
      <c r="AJ32" s="40">
        <f t="shared" si="3"/>
        <v>51228</v>
      </c>
      <c r="AK32" s="36" t="s">
        <v>495</v>
      </c>
      <c r="AL32" s="153" t="s">
        <v>495</v>
      </c>
      <c r="AM32" s="37">
        <v>2</v>
      </c>
      <c r="AN32" s="37" t="s">
        <v>106</v>
      </c>
      <c r="AO32" s="37"/>
      <c r="AP32" s="192"/>
    </row>
    <row r="33" spans="2:42" ht="13.5">
      <c r="B33" s="5">
        <f t="shared" si="0"/>
        <v>40129</v>
      </c>
      <c r="C33" s="10">
        <v>1</v>
      </c>
      <c r="D33" s="12" t="s">
        <v>163</v>
      </c>
      <c r="E33" s="153" t="s">
        <v>879</v>
      </c>
      <c r="F33" s="6">
        <v>2</v>
      </c>
      <c r="G33" s="6" t="s">
        <v>138</v>
      </c>
      <c r="H33" s="6"/>
      <c r="I33" s="164"/>
      <c r="K33" s="5">
        <f t="shared" si="1"/>
        <v>41229</v>
      </c>
      <c r="L33" s="10">
        <v>1</v>
      </c>
      <c r="M33" s="12" t="s">
        <v>794</v>
      </c>
      <c r="N33" s="153" t="s">
        <v>883</v>
      </c>
      <c r="O33" s="6">
        <v>2</v>
      </c>
      <c r="P33" s="6" t="s">
        <v>138</v>
      </c>
      <c r="Q33" s="6"/>
      <c r="R33" s="164"/>
      <c r="T33" s="40">
        <f t="shared" si="4"/>
        <v>47029</v>
      </c>
      <c r="U33" s="36" t="s">
        <v>342</v>
      </c>
      <c r="V33" s="153" t="s">
        <v>342</v>
      </c>
      <c r="W33" s="37">
        <v>2</v>
      </c>
      <c r="X33" s="37" t="s">
        <v>106</v>
      </c>
      <c r="Y33" s="37"/>
      <c r="Z33" s="192"/>
      <c r="AA33" s="115"/>
      <c r="AB33" s="40">
        <f t="shared" si="2"/>
        <v>50129</v>
      </c>
      <c r="AC33" s="36" t="s">
        <v>292</v>
      </c>
      <c r="AD33" s="153" t="s">
        <v>292</v>
      </c>
      <c r="AE33" s="37">
        <v>2</v>
      </c>
      <c r="AF33" s="37" t="s">
        <v>106</v>
      </c>
      <c r="AG33" s="37"/>
      <c r="AH33" s="192"/>
      <c r="AJ33" s="40">
        <f t="shared" si="3"/>
        <v>51229</v>
      </c>
      <c r="AK33" s="36" t="s">
        <v>496</v>
      </c>
      <c r="AL33" s="153" t="s">
        <v>496</v>
      </c>
      <c r="AM33" s="37">
        <v>2</v>
      </c>
      <c r="AN33" s="37" t="s">
        <v>106</v>
      </c>
      <c r="AO33" s="37"/>
      <c r="AP33" s="192"/>
    </row>
    <row r="34" spans="2:42" ht="13.5">
      <c r="B34" s="5">
        <f t="shared" si="0"/>
        <v>40130</v>
      </c>
      <c r="C34" s="10">
        <v>1</v>
      </c>
      <c r="D34" s="12" t="s">
        <v>165</v>
      </c>
      <c r="E34" s="153" t="s">
        <v>770</v>
      </c>
      <c r="F34" s="6">
        <v>2</v>
      </c>
      <c r="G34" s="6" t="s">
        <v>135</v>
      </c>
      <c r="H34" s="6"/>
      <c r="I34" s="164"/>
      <c r="K34" s="5">
        <f t="shared" si="1"/>
        <v>41230</v>
      </c>
      <c r="L34" s="10">
        <v>1</v>
      </c>
      <c r="M34" s="12" t="s">
        <v>795</v>
      </c>
      <c r="N34" s="153" t="s">
        <v>864</v>
      </c>
      <c r="O34" s="6">
        <v>2</v>
      </c>
      <c r="P34" s="6" t="s">
        <v>135</v>
      </c>
      <c r="Q34" s="6"/>
      <c r="R34" s="164"/>
      <c r="T34" s="40">
        <f t="shared" si="4"/>
        <v>47030</v>
      </c>
      <c r="U34" s="36" t="s">
        <v>343</v>
      </c>
      <c r="V34" s="153" t="s">
        <v>343</v>
      </c>
      <c r="W34" s="37">
        <v>2</v>
      </c>
      <c r="X34" s="37" t="s">
        <v>106</v>
      </c>
      <c r="Y34" s="37"/>
      <c r="Z34" s="192"/>
      <c r="AA34" s="115"/>
      <c r="AB34" s="40">
        <f t="shared" si="2"/>
        <v>50130</v>
      </c>
      <c r="AC34" s="36" t="s">
        <v>293</v>
      </c>
      <c r="AD34" s="153" t="s">
        <v>293</v>
      </c>
      <c r="AE34" s="37">
        <v>2</v>
      </c>
      <c r="AF34" s="37" t="s">
        <v>106</v>
      </c>
      <c r="AG34" s="37"/>
      <c r="AH34" s="192"/>
      <c r="AJ34" s="40">
        <f t="shared" si="3"/>
        <v>51230</v>
      </c>
      <c r="AK34" s="36" t="s">
        <v>497</v>
      </c>
      <c r="AL34" s="153" t="s">
        <v>497</v>
      </c>
      <c r="AM34" s="37">
        <v>2</v>
      </c>
      <c r="AN34" s="37" t="s">
        <v>106</v>
      </c>
      <c r="AO34" s="37"/>
      <c r="AP34" s="192"/>
    </row>
    <row r="35" spans="2:42" ht="13.5">
      <c r="B35" s="5">
        <f t="shared" si="0"/>
        <v>40131</v>
      </c>
      <c r="C35" s="10">
        <v>1</v>
      </c>
      <c r="D35" s="12" t="s">
        <v>167</v>
      </c>
      <c r="E35" s="153" t="s">
        <v>771</v>
      </c>
      <c r="F35" s="6">
        <v>2</v>
      </c>
      <c r="G35" s="6" t="s">
        <v>138</v>
      </c>
      <c r="H35" s="6"/>
      <c r="I35" s="164"/>
      <c r="K35" s="5">
        <f t="shared" si="1"/>
        <v>41231</v>
      </c>
      <c r="L35" s="10">
        <v>1</v>
      </c>
      <c r="M35" s="12" t="s">
        <v>796</v>
      </c>
      <c r="N35" s="153" t="s">
        <v>865</v>
      </c>
      <c r="O35" s="6">
        <v>2</v>
      </c>
      <c r="P35" s="6" t="s">
        <v>138</v>
      </c>
      <c r="Q35" s="6"/>
      <c r="R35" s="164"/>
      <c r="T35" s="40">
        <f t="shared" si="4"/>
        <v>47031</v>
      </c>
      <c r="U35" s="36" t="s">
        <v>344</v>
      </c>
      <c r="V35" s="153" t="s">
        <v>344</v>
      </c>
      <c r="W35" s="37">
        <v>2</v>
      </c>
      <c r="X35" s="37" t="s">
        <v>106</v>
      </c>
      <c r="Y35" s="37"/>
      <c r="Z35" s="192"/>
      <c r="AA35" s="115"/>
      <c r="AB35" s="40">
        <f t="shared" si="2"/>
        <v>50131</v>
      </c>
      <c r="AC35" s="36" t="s">
        <v>294</v>
      </c>
      <c r="AD35" s="153" t="s">
        <v>294</v>
      </c>
      <c r="AE35" s="37">
        <v>2</v>
      </c>
      <c r="AF35" s="37" t="s">
        <v>106</v>
      </c>
      <c r="AG35" s="37"/>
      <c r="AH35" s="192"/>
      <c r="AJ35" s="40">
        <f t="shared" si="3"/>
        <v>51231</v>
      </c>
      <c r="AK35" s="36" t="s">
        <v>498</v>
      </c>
      <c r="AL35" s="153" t="s">
        <v>498</v>
      </c>
      <c r="AM35" s="37">
        <v>2</v>
      </c>
      <c r="AN35" s="37" t="s">
        <v>106</v>
      </c>
      <c r="AO35" s="37"/>
      <c r="AP35" s="192"/>
    </row>
    <row r="36" spans="2:42" ht="13.5">
      <c r="B36" s="5">
        <f t="shared" si="0"/>
        <v>40132</v>
      </c>
      <c r="C36" s="10">
        <v>1</v>
      </c>
      <c r="D36" s="12" t="s">
        <v>169</v>
      </c>
      <c r="E36" s="153" t="s">
        <v>880</v>
      </c>
      <c r="F36" s="6">
        <v>2</v>
      </c>
      <c r="G36" s="6" t="s">
        <v>135</v>
      </c>
      <c r="H36" s="6"/>
      <c r="I36" s="164"/>
      <c r="K36" s="5">
        <f t="shared" si="1"/>
        <v>41232</v>
      </c>
      <c r="L36" s="10">
        <v>1</v>
      </c>
      <c r="M36" s="12" t="s">
        <v>797</v>
      </c>
      <c r="N36" s="153" t="s">
        <v>884</v>
      </c>
      <c r="O36" s="6">
        <v>2</v>
      </c>
      <c r="P36" s="6" t="s">
        <v>135</v>
      </c>
      <c r="Q36" s="6"/>
      <c r="R36" s="164"/>
      <c r="T36" s="40">
        <f t="shared" si="4"/>
        <v>47032</v>
      </c>
      <c r="U36" s="36" t="s">
        <v>345</v>
      </c>
      <c r="V36" s="153" t="s">
        <v>345</v>
      </c>
      <c r="W36" s="37">
        <v>2</v>
      </c>
      <c r="X36" s="37" t="s">
        <v>106</v>
      </c>
      <c r="Y36" s="37"/>
      <c r="Z36" s="192"/>
      <c r="AA36" s="115"/>
      <c r="AB36" s="40">
        <f t="shared" si="2"/>
        <v>50132</v>
      </c>
      <c r="AC36" s="36" t="s">
        <v>295</v>
      </c>
      <c r="AD36" s="153" t="s">
        <v>295</v>
      </c>
      <c r="AE36" s="37">
        <v>2</v>
      </c>
      <c r="AF36" s="37" t="s">
        <v>106</v>
      </c>
      <c r="AG36" s="37"/>
      <c r="AH36" s="192"/>
      <c r="AJ36" s="40">
        <f t="shared" si="3"/>
        <v>51232</v>
      </c>
      <c r="AK36" s="36" t="s">
        <v>499</v>
      </c>
      <c r="AL36" s="153" t="s">
        <v>499</v>
      </c>
      <c r="AM36" s="37">
        <v>2</v>
      </c>
      <c r="AN36" s="37" t="s">
        <v>106</v>
      </c>
      <c r="AO36" s="37"/>
      <c r="AP36" s="192"/>
    </row>
    <row r="37" spans="2:42" ht="13.5">
      <c r="B37" s="5">
        <f t="shared" si="0"/>
        <v>40133</v>
      </c>
      <c r="C37" s="10">
        <v>1</v>
      </c>
      <c r="D37" s="12" t="s">
        <v>171</v>
      </c>
      <c r="E37" s="153" t="s">
        <v>881</v>
      </c>
      <c r="F37" s="6">
        <v>2</v>
      </c>
      <c r="G37" s="6" t="s">
        <v>138</v>
      </c>
      <c r="H37" s="6"/>
      <c r="I37" s="164"/>
      <c r="K37" s="5">
        <f t="shared" si="1"/>
        <v>41233</v>
      </c>
      <c r="L37" s="10">
        <v>1</v>
      </c>
      <c r="M37" s="12" t="s">
        <v>798</v>
      </c>
      <c r="N37" s="153" t="s">
        <v>885</v>
      </c>
      <c r="O37" s="6">
        <v>2</v>
      </c>
      <c r="P37" s="6" t="s">
        <v>138</v>
      </c>
      <c r="Q37" s="6"/>
      <c r="R37" s="164"/>
      <c r="T37" s="40">
        <f t="shared" si="4"/>
        <v>47033</v>
      </c>
      <c r="U37" s="36" t="s">
        <v>346</v>
      </c>
      <c r="V37" s="153" t="s">
        <v>346</v>
      </c>
      <c r="W37" s="37">
        <v>2</v>
      </c>
      <c r="X37" s="37" t="s">
        <v>106</v>
      </c>
      <c r="Y37" s="37"/>
      <c r="Z37" s="192"/>
      <c r="AA37" s="115"/>
      <c r="AB37" s="40">
        <f t="shared" si="2"/>
        <v>50133</v>
      </c>
      <c r="AC37" s="36" t="s">
        <v>296</v>
      </c>
      <c r="AD37" s="153" t="s">
        <v>296</v>
      </c>
      <c r="AE37" s="37">
        <v>2</v>
      </c>
      <c r="AF37" s="37" t="s">
        <v>106</v>
      </c>
      <c r="AG37" s="37"/>
      <c r="AH37" s="192"/>
      <c r="AJ37" s="40">
        <f t="shared" si="3"/>
        <v>51233</v>
      </c>
      <c r="AK37" s="36" t="s">
        <v>500</v>
      </c>
      <c r="AL37" s="153" t="s">
        <v>500</v>
      </c>
      <c r="AM37" s="37">
        <v>2</v>
      </c>
      <c r="AN37" s="37" t="s">
        <v>106</v>
      </c>
      <c r="AO37" s="37"/>
      <c r="AP37" s="192"/>
    </row>
    <row r="38" spans="2:42" ht="13.5">
      <c r="B38" s="5">
        <f t="shared" si="0"/>
        <v>40134</v>
      </c>
      <c r="C38" s="10">
        <v>1</v>
      </c>
      <c r="D38" s="12" t="s">
        <v>173</v>
      </c>
      <c r="E38" s="153" t="s">
        <v>772</v>
      </c>
      <c r="F38" s="6">
        <v>2</v>
      </c>
      <c r="G38" s="6" t="s">
        <v>135</v>
      </c>
      <c r="H38" s="6"/>
      <c r="I38" s="164"/>
      <c r="K38" s="5">
        <f t="shared" si="1"/>
        <v>41234</v>
      </c>
      <c r="L38" s="10">
        <v>1</v>
      </c>
      <c r="M38" s="12" t="s">
        <v>799</v>
      </c>
      <c r="N38" s="153" t="s">
        <v>866</v>
      </c>
      <c r="O38" s="6">
        <v>2</v>
      </c>
      <c r="P38" s="6" t="s">
        <v>135</v>
      </c>
      <c r="Q38" s="6"/>
      <c r="R38" s="164"/>
      <c r="T38" s="40">
        <f t="shared" si="4"/>
        <v>47034</v>
      </c>
      <c r="U38" s="36" t="s">
        <v>347</v>
      </c>
      <c r="V38" s="153" t="s">
        <v>347</v>
      </c>
      <c r="W38" s="37">
        <v>2</v>
      </c>
      <c r="X38" s="37" t="s">
        <v>106</v>
      </c>
      <c r="Y38" s="37"/>
      <c r="Z38" s="192"/>
      <c r="AA38" s="115"/>
      <c r="AB38" s="40">
        <f t="shared" si="2"/>
        <v>50134</v>
      </c>
      <c r="AC38" s="36" t="s">
        <v>297</v>
      </c>
      <c r="AD38" s="153" t="s">
        <v>297</v>
      </c>
      <c r="AE38" s="37">
        <v>2</v>
      </c>
      <c r="AF38" s="37" t="s">
        <v>106</v>
      </c>
      <c r="AG38" s="37"/>
      <c r="AH38" s="192"/>
      <c r="AJ38" s="40">
        <f t="shared" si="3"/>
        <v>51234</v>
      </c>
      <c r="AK38" s="36" t="s">
        <v>501</v>
      </c>
      <c r="AL38" s="153" t="s">
        <v>501</v>
      </c>
      <c r="AM38" s="37">
        <v>2</v>
      </c>
      <c r="AN38" s="37" t="s">
        <v>106</v>
      </c>
      <c r="AO38" s="37"/>
      <c r="AP38" s="192"/>
    </row>
    <row r="39" spans="2:42" ht="13.5">
      <c r="B39" s="5">
        <f t="shared" si="0"/>
        <v>40135</v>
      </c>
      <c r="C39" s="10">
        <v>1</v>
      </c>
      <c r="D39" s="12" t="s">
        <v>175</v>
      </c>
      <c r="E39" s="153" t="s">
        <v>773</v>
      </c>
      <c r="F39" s="6">
        <v>2</v>
      </c>
      <c r="G39" s="6" t="s">
        <v>138</v>
      </c>
      <c r="H39" s="6"/>
      <c r="I39" s="164"/>
      <c r="K39" s="5">
        <f t="shared" si="1"/>
        <v>41235</v>
      </c>
      <c r="L39" s="10">
        <v>1</v>
      </c>
      <c r="M39" s="12" t="s">
        <v>800</v>
      </c>
      <c r="N39" s="153" t="s">
        <v>867</v>
      </c>
      <c r="O39" s="6">
        <v>2</v>
      </c>
      <c r="P39" s="6" t="s">
        <v>138</v>
      </c>
      <c r="Q39" s="6"/>
      <c r="R39" s="164"/>
      <c r="T39" s="40">
        <f t="shared" si="4"/>
        <v>47035</v>
      </c>
      <c r="U39" s="36" t="s">
        <v>348</v>
      </c>
      <c r="V39" s="153" t="s">
        <v>348</v>
      </c>
      <c r="W39" s="37">
        <v>2</v>
      </c>
      <c r="X39" s="37" t="s">
        <v>106</v>
      </c>
      <c r="Y39" s="37"/>
      <c r="Z39" s="192"/>
      <c r="AA39" s="115"/>
      <c r="AB39" s="40">
        <f t="shared" si="2"/>
        <v>50135</v>
      </c>
      <c r="AC39" s="36" t="s">
        <v>298</v>
      </c>
      <c r="AD39" s="153" t="s">
        <v>298</v>
      </c>
      <c r="AE39" s="37">
        <v>2</v>
      </c>
      <c r="AF39" s="37" t="s">
        <v>106</v>
      </c>
      <c r="AG39" s="37"/>
      <c r="AH39" s="192"/>
      <c r="AJ39" s="40">
        <f t="shared" si="3"/>
        <v>51235</v>
      </c>
      <c r="AK39" s="36" t="s">
        <v>502</v>
      </c>
      <c r="AL39" s="153" t="s">
        <v>502</v>
      </c>
      <c r="AM39" s="37">
        <v>2</v>
      </c>
      <c r="AN39" s="37" t="s">
        <v>106</v>
      </c>
      <c r="AO39" s="37"/>
      <c r="AP39" s="192"/>
    </row>
    <row r="40" spans="2:42" ht="13.5">
      <c r="B40" s="5">
        <f t="shared" si="0"/>
        <v>40136</v>
      </c>
      <c r="C40" s="10">
        <v>1</v>
      </c>
      <c r="D40" s="12" t="s">
        <v>177</v>
      </c>
      <c r="E40" s="153" t="s">
        <v>782</v>
      </c>
      <c r="F40" s="6">
        <v>2</v>
      </c>
      <c r="G40" s="6" t="s">
        <v>135</v>
      </c>
      <c r="H40" s="182"/>
      <c r="I40" s="184"/>
      <c r="K40" s="5">
        <f t="shared" si="1"/>
        <v>41236</v>
      </c>
      <c r="L40" s="10">
        <v>1</v>
      </c>
      <c r="M40" s="12" t="s">
        <v>801</v>
      </c>
      <c r="N40" s="153" t="s">
        <v>868</v>
      </c>
      <c r="O40" s="6">
        <v>2</v>
      </c>
      <c r="P40" s="6" t="s">
        <v>135</v>
      </c>
      <c r="Q40" s="182"/>
      <c r="R40" s="184"/>
      <c r="T40" s="40">
        <f t="shared" si="4"/>
        <v>47036</v>
      </c>
      <c r="U40" s="36" t="s">
        <v>349</v>
      </c>
      <c r="V40" s="153" t="s">
        <v>349</v>
      </c>
      <c r="W40" s="37">
        <v>2</v>
      </c>
      <c r="X40" s="37" t="s">
        <v>106</v>
      </c>
      <c r="Y40" s="37"/>
      <c r="Z40" s="192"/>
      <c r="AA40" s="115"/>
      <c r="AB40" s="40">
        <f t="shared" si="2"/>
        <v>50136</v>
      </c>
      <c r="AC40" s="36" t="s">
        <v>299</v>
      </c>
      <c r="AD40" s="153" t="s">
        <v>299</v>
      </c>
      <c r="AE40" s="37">
        <v>2</v>
      </c>
      <c r="AF40" s="37" t="s">
        <v>106</v>
      </c>
      <c r="AG40" s="37"/>
      <c r="AH40" s="192"/>
      <c r="AJ40" s="40">
        <f t="shared" si="3"/>
        <v>51236</v>
      </c>
      <c r="AK40" s="36" t="s">
        <v>503</v>
      </c>
      <c r="AL40" s="153" t="s">
        <v>503</v>
      </c>
      <c r="AM40" s="37">
        <v>2</v>
      </c>
      <c r="AN40" s="37" t="s">
        <v>106</v>
      </c>
      <c r="AO40" s="37"/>
      <c r="AP40" s="192"/>
    </row>
    <row r="41" spans="2:42" ht="13.5">
      <c r="B41" s="5">
        <f t="shared" si="0"/>
        <v>40137</v>
      </c>
      <c r="C41" s="10">
        <v>1</v>
      </c>
      <c r="D41" s="12" t="s">
        <v>179</v>
      </c>
      <c r="E41" s="153" t="s">
        <v>783</v>
      </c>
      <c r="F41" s="6">
        <v>2</v>
      </c>
      <c r="G41" s="6" t="s">
        <v>138</v>
      </c>
      <c r="H41" s="6"/>
      <c r="I41" s="164"/>
      <c r="K41" s="5">
        <f t="shared" si="1"/>
        <v>41237</v>
      </c>
      <c r="L41" s="10">
        <v>1</v>
      </c>
      <c r="M41" s="12" t="s">
        <v>802</v>
      </c>
      <c r="N41" s="153" t="s">
        <v>869</v>
      </c>
      <c r="O41" s="6">
        <v>2</v>
      </c>
      <c r="P41" s="6" t="s">
        <v>138</v>
      </c>
      <c r="Q41" s="6"/>
      <c r="R41" s="164"/>
      <c r="T41" s="40">
        <f t="shared" si="4"/>
        <v>47037</v>
      </c>
      <c r="U41" s="36" t="s">
        <v>350</v>
      </c>
      <c r="V41" s="153" t="s">
        <v>350</v>
      </c>
      <c r="W41" s="37">
        <v>2</v>
      </c>
      <c r="X41" s="37" t="s">
        <v>106</v>
      </c>
      <c r="Y41" s="37"/>
      <c r="Z41" s="192"/>
      <c r="AA41" s="115"/>
      <c r="AB41" s="40">
        <f t="shared" si="2"/>
        <v>50137</v>
      </c>
      <c r="AC41" s="36" t="s">
        <v>300</v>
      </c>
      <c r="AD41" s="153" t="s">
        <v>300</v>
      </c>
      <c r="AE41" s="37">
        <v>2</v>
      </c>
      <c r="AF41" s="37" t="s">
        <v>106</v>
      </c>
      <c r="AG41" s="37"/>
      <c r="AH41" s="192"/>
      <c r="AJ41" s="40">
        <f t="shared" si="3"/>
        <v>51237</v>
      </c>
      <c r="AK41" s="36" t="s">
        <v>504</v>
      </c>
      <c r="AL41" s="153" t="s">
        <v>504</v>
      </c>
      <c r="AM41" s="37">
        <v>2</v>
      </c>
      <c r="AN41" s="37" t="s">
        <v>106</v>
      </c>
      <c r="AO41" s="37"/>
      <c r="AP41" s="192"/>
    </row>
    <row r="42" spans="2:42" ht="13.5">
      <c r="B42" s="5">
        <f t="shared" si="0"/>
        <v>40138</v>
      </c>
      <c r="C42" s="10">
        <v>0</v>
      </c>
      <c r="D42" s="12" t="s">
        <v>181</v>
      </c>
      <c r="E42" s="153"/>
      <c r="F42" s="6">
        <v>2</v>
      </c>
      <c r="G42" s="6" t="s">
        <v>135</v>
      </c>
      <c r="H42" s="6"/>
      <c r="I42" s="164"/>
      <c r="K42" s="5">
        <f t="shared" si="1"/>
        <v>41238</v>
      </c>
      <c r="L42" s="10">
        <v>0</v>
      </c>
      <c r="M42" s="12" t="s">
        <v>803</v>
      </c>
      <c r="N42" s="153"/>
      <c r="O42" s="6">
        <v>2</v>
      </c>
      <c r="P42" s="6" t="s">
        <v>135</v>
      </c>
      <c r="Q42" s="6"/>
      <c r="R42" s="164"/>
      <c r="T42" s="40">
        <f t="shared" si="4"/>
        <v>47038</v>
      </c>
      <c r="U42" s="36" t="s">
        <v>351</v>
      </c>
      <c r="V42" s="153" t="s">
        <v>351</v>
      </c>
      <c r="W42" s="37">
        <v>2</v>
      </c>
      <c r="X42" s="37" t="s">
        <v>106</v>
      </c>
      <c r="Y42" s="37"/>
      <c r="Z42" s="192"/>
      <c r="AA42" s="115"/>
      <c r="AB42" s="40">
        <f t="shared" si="2"/>
        <v>50138</v>
      </c>
      <c r="AC42" s="36" t="s">
        <v>301</v>
      </c>
      <c r="AD42" s="153" t="s">
        <v>301</v>
      </c>
      <c r="AE42" s="37">
        <v>2</v>
      </c>
      <c r="AF42" s="37" t="s">
        <v>106</v>
      </c>
      <c r="AG42" s="37"/>
      <c r="AH42" s="192"/>
      <c r="AJ42" s="40">
        <f t="shared" si="3"/>
        <v>51238</v>
      </c>
      <c r="AK42" s="36" t="s">
        <v>505</v>
      </c>
      <c r="AL42" s="153" t="s">
        <v>505</v>
      </c>
      <c r="AM42" s="37">
        <v>2</v>
      </c>
      <c r="AN42" s="37" t="s">
        <v>106</v>
      </c>
      <c r="AO42" s="37"/>
      <c r="AP42" s="192"/>
    </row>
    <row r="43" spans="2:42" ht="13.5">
      <c r="B43" s="5">
        <f t="shared" si="0"/>
        <v>40139</v>
      </c>
      <c r="C43" s="10">
        <v>0</v>
      </c>
      <c r="D43" s="12" t="s">
        <v>183</v>
      </c>
      <c r="E43" s="153"/>
      <c r="F43" s="6">
        <v>2</v>
      </c>
      <c r="G43" s="6" t="s">
        <v>138</v>
      </c>
      <c r="H43" s="6"/>
      <c r="I43" s="164"/>
      <c r="K43" s="5">
        <f t="shared" si="1"/>
        <v>41239</v>
      </c>
      <c r="L43" s="10">
        <v>0</v>
      </c>
      <c r="M43" s="12" t="s">
        <v>804</v>
      </c>
      <c r="N43" s="153"/>
      <c r="O43" s="6">
        <v>2</v>
      </c>
      <c r="P43" s="6" t="s">
        <v>138</v>
      </c>
      <c r="Q43" s="6"/>
      <c r="R43" s="164"/>
      <c r="T43" s="40">
        <f t="shared" si="4"/>
        <v>47039</v>
      </c>
      <c r="U43" s="26" t="s">
        <v>352</v>
      </c>
      <c r="V43" s="154" t="s">
        <v>352</v>
      </c>
      <c r="W43" s="43">
        <v>2</v>
      </c>
      <c r="X43" s="43" t="s">
        <v>106</v>
      </c>
      <c r="Y43" s="43" t="s">
        <v>531</v>
      </c>
      <c r="Z43" s="193" t="s">
        <v>531</v>
      </c>
      <c r="AA43" s="115"/>
      <c r="AB43" s="40">
        <f t="shared" si="2"/>
        <v>50139</v>
      </c>
      <c r="AC43" s="36" t="s">
        <v>302</v>
      </c>
      <c r="AD43" s="153" t="s">
        <v>302</v>
      </c>
      <c r="AE43" s="37">
        <v>2</v>
      </c>
      <c r="AF43" s="37" t="s">
        <v>106</v>
      </c>
      <c r="AG43" s="37"/>
      <c r="AH43" s="192"/>
      <c r="AJ43" s="40">
        <f t="shared" si="3"/>
        <v>51239</v>
      </c>
      <c r="AK43" s="36" t="s">
        <v>506</v>
      </c>
      <c r="AL43" s="153" t="s">
        <v>506</v>
      </c>
      <c r="AM43" s="37">
        <v>2</v>
      </c>
      <c r="AN43" s="37" t="s">
        <v>106</v>
      </c>
      <c r="AO43" s="37"/>
      <c r="AP43" s="192"/>
    </row>
    <row r="44" spans="2:42" ht="13.5">
      <c r="B44" s="5">
        <f t="shared" si="0"/>
        <v>40140</v>
      </c>
      <c r="C44" s="10">
        <v>0</v>
      </c>
      <c r="D44" s="12" t="s">
        <v>185</v>
      </c>
      <c r="E44" s="153"/>
      <c r="F44" s="6">
        <v>2</v>
      </c>
      <c r="G44" s="6" t="s">
        <v>135</v>
      </c>
      <c r="H44" s="6"/>
      <c r="I44" s="164"/>
      <c r="K44" s="5">
        <f t="shared" si="1"/>
        <v>41240</v>
      </c>
      <c r="L44" s="10">
        <v>0</v>
      </c>
      <c r="M44" s="12" t="s">
        <v>805</v>
      </c>
      <c r="N44" s="153"/>
      <c r="O44" s="6">
        <v>2</v>
      </c>
      <c r="P44" s="6" t="s">
        <v>135</v>
      </c>
      <c r="Q44" s="6"/>
      <c r="R44" s="164"/>
      <c r="T44" s="40">
        <f t="shared" si="4"/>
        <v>47040</v>
      </c>
      <c r="U44" s="36" t="s">
        <v>353</v>
      </c>
      <c r="V44" s="153" t="s">
        <v>353</v>
      </c>
      <c r="W44" s="37">
        <v>2</v>
      </c>
      <c r="X44" s="37" t="s">
        <v>106</v>
      </c>
      <c r="Y44" s="37" t="s">
        <v>530</v>
      </c>
      <c r="Z44" s="192" t="s">
        <v>530</v>
      </c>
      <c r="AA44" s="115"/>
      <c r="AB44" s="40">
        <f t="shared" si="2"/>
        <v>50140</v>
      </c>
      <c r="AC44" s="36" t="s">
        <v>303</v>
      </c>
      <c r="AD44" s="153" t="s">
        <v>303</v>
      </c>
      <c r="AE44" s="37">
        <v>2</v>
      </c>
      <c r="AF44" s="37" t="s">
        <v>106</v>
      </c>
      <c r="AG44" s="37"/>
      <c r="AH44" s="192" t="s">
        <v>531</v>
      </c>
      <c r="AJ44" s="40">
        <f t="shared" si="3"/>
        <v>51240</v>
      </c>
      <c r="AK44" s="36" t="s">
        <v>507</v>
      </c>
      <c r="AL44" s="153" t="s">
        <v>507</v>
      </c>
      <c r="AM44" s="37">
        <v>2</v>
      </c>
      <c r="AN44" s="37" t="s">
        <v>106</v>
      </c>
      <c r="AO44" s="37"/>
      <c r="AP44" s="192" t="s">
        <v>531</v>
      </c>
    </row>
    <row r="45" spans="2:42" ht="13.5">
      <c r="B45" s="5">
        <f t="shared" si="0"/>
        <v>40141</v>
      </c>
      <c r="C45" s="10">
        <v>0</v>
      </c>
      <c r="D45" s="12" t="s">
        <v>187</v>
      </c>
      <c r="E45" s="153"/>
      <c r="F45" s="6">
        <v>2</v>
      </c>
      <c r="G45" s="6" t="s">
        <v>138</v>
      </c>
      <c r="H45" s="6"/>
      <c r="I45" s="165"/>
      <c r="K45" s="5">
        <f t="shared" si="1"/>
        <v>41241</v>
      </c>
      <c r="L45" s="10">
        <v>0</v>
      </c>
      <c r="M45" s="12" t="s">
        <v>806</v>
      </c>
      <c r="N45" s="153"/>
      <c r="O45" s="6">
        <v>2</v>
      </c>
      <c r="P45" s="6" t="s">
        <v>138</v>
      </c>
      <c r="Q45" s="6"/>
      <c r="R45" s="165"/>
      <c r="T45" s="40">
        <f t="shared" si="4"/>
        <v>47041</v>
      </c>
      <c r="U45" s="36" t="s">
        <v>354</v>
      </c>
      <c r="V45" s="153" t="s">
        <v>354</v>
      </c>
      <c r="W45" s="37">
        <v>2</v>
      </c>
      <c r="X45" s="37" t="s">
        <v>106</v>
      </c>
      <c r="Y45" s="37"/>
      <c r="Z45" s="192"/>
      <c r="AA45" s="115"/>
      <c r="AB45" s="40">
        <f t="shared" si="2"/>
        <v>50141</v>
      </c>
      <c r="AC45" s="36" t="s">
        <v>304</v>
      </c>
      <c r="AD45" s="36"/>
      <c r="AE45" s="37">
        <v>2</v>
      </c>
      <c r="AF45" s="37" t="s">
        <v>106</v>
      </c>
      <c r="AG45" s="37"/>
      <c r="AH45" s="41"/>
      <c r="AJ45" s="40">
        <f t="shared" si="3"/>
        <v>51241</v>
      </c>
      <c r="AK45" s="36" t="s">
        <v>508</v>
      </c>
      <c r="AL45" s="36"/>
      <c r="AM45" s="37">
        <v>2</v>
      </c>
      <c r="AN45" s="37" t="s">
        <v>106</v>
      </c>
      <c r="AO45" s="37"/>
      <c r="AP45" s="41"/>
    </row>
    <row r="46" spans="2:42" ht="13.5">
      <c r="B46" s="28">
        <f t="shared" si="0"/>
        <v>40142</v>
      </c>
      <c r="C46" s="128">
        <v>0</v>
      </c>
      <c r="D46" s="29" t="s">
        <v>189</v>
      </c>
      <c r="E46" s="156"/>
      <c r="F46" s="30">
        <v>2</v>
      </c>
      <c r="G46" s="30" t="s">
        <v>135</v>
      </c>
      <c r="H46" s="30"/>
      <c r="I46" s="164"/>
      <c r="K46" s="28">
        <f t="shared" si="1"/>
        <v>41242</v>
      </c>
      <c r="L46" s="128">
        <v>0</v>
      </c>
      <c r="M46" s="29" t="s">
        <v>807</v>
      </c>
      <c r="N46" s="156"/>
      <c r="O46" s="30">
        <v>2</v>
      </c>
      <c r="P46" s="30" t="s">
        <v>135</v>
      </c>
      <c r="Q46" s="30"/>
      <c r="R46" s="164"/>
      <c r="T46" s="40">
        <f t="shared" si="4"/>
        <v>47042</v>
      </c>
      <c r="U46" s="36" t="s">
        <v>355</v>
      </c>
      <c r="V46" s="153" t="s">
        <v>355</v>
      </c>
      <c r="W46" s="37">
        <v>2</v>
      </c>
      <c r="X46" s="37" t="s">
        <v>106</v>
      </c>
      <c r="Y46" s="37"/>
      <c r="Z46" s="192"/>
      <c r="AA46" s="115"/>
      <c r="AB46" s="40">
        <f t="shared" si="2"/>
        <v>50142</v>
      </c>
      <c r="AC46" s="36" t="s">
        <v>305</v>
      </c>
      <c r="AD46" s="36"/>
      <c r="AE46" s="37">
        <v>2</v>
      </c>
      <c r="AF46" s="37" t="s">
        <v>106</v>
      </c>
      <c r="AG46" s="37"/>
      <c r="AH46" s="41"/>
      <c r="AJ46" s="40">
        <f t="shared" si="3"/>
        <v>51242</v>
      </c>
      <c r="AK46" s="36" t="s">
        <v>509</v>
      </c>
      <c r="AL46" s="36"/>
      <c r="AM46" s="37">
        <v>2</v>
      </c>
      <c r="AN46" s="37" t="s">
        <v>106</v>
      </c>
      <c r="AO46" s="37"/>
      <c r="AP46" s="41"/>
    </row>
    <row r="47" spans="2:42" ht="13.5">
      <c r="B47" s="5">
        <f t="shared" si="0"/>
        <v>40143</v>
      </c>
      <c r="C47" s="10">
        <v>0</v>
      </c>
      <c r="D47" s="12" t="s">
        <v>191</v>
      </c>
      <c r="E47" s="153"/>
      <c r="F47" s="6">
        <v>2</v>
      </c>
      <c r="G47" s="6" t="s">
        <v>138</v>
      </c>
      <c r="H47" s="6"/>
      <c r="I47" s="164"/>
      <c r="K47" s="5">
        <f t="shared" si="1"/>
        <v>41243</v>
      </c>
      <c r="L47" s="10">
        <v>0</v>
      </c>
      <c r="M47" s="12" t="s">
        <v>808</v>
      </c>
      <c r="N47" s="153"/>
      <c r="O47" s="6">
        <v>2</v>
      </c>
      <c r="P47" s="6" t="s">
        <v>138</v>
      </c>
      <c r="Q47" s="6"/>
      <c r="R47" s="164"/>
      <c r="T47" s="40">
        <f t="shared" si="4"/>
        <v>47043</v>
      </c>
      <c r="U47" s="36" t="s">
        <v>356</v>
      </c>
      <c r="V47" s="153" t="s">
        <v>356</v>
      </c>
      <c r="W47" s="37">
        <v>2</v>
      </c>
      <c r="X47" s="37" t="s">
        <v>106</v>
      </c>
      <c r="Y47" s="37"/>
      <c r="Z47" s="192"/>
      <c r="AA47" s="115"/>
      <c r="AB47" s="40">
        <f t="shared" si="2"/>
        <v>50143</v>
      </c>
      <c r="AC47" s="36" t="s">
        <v>306</v>
      </c>
      <c r="AD47" s="36"/>
      <c r="AE47" s="37">
        <v>2</v>
      </c>
      <c r="AF47" s="37" t="s">
        <v>106</v>
      </c>
      <c r="AG47" s="37"/>
      <c r="AH47" s="41"/>
      <c r="AJ47" s="40">
        <f t="shared" si="3"/>
        <v>51243</v>
      </c>
      <c r="AK47" s="36" t="s">
        <v>510</v>
      </c>
      <c r="AL47" s="36"/>
      <c r="AM47" s="37">
        <v>2</v>
      </c>
      <c r="AN47" s="37" t="s">
        <v>106</v>
      </c>
      <c r="AO47" s="37"/>
      <c r="AP47" s="41"/>
    </row>
    <row r="48" spans="2:42" ht="13.5">
      <c r="B48" s="5">
        <f t="shared" si="0"/>
        <v>40144</v>
      </c>
      <c r="C48" s="10">
        <v>1</v>
      </c>
      <c r="D48" s="12" t="s">
        <v>193</v>
      </c>
      <c r="E48" s="153" t="s">
        <v>775</v>
      </c>
      <c r="F48" s="6">
        <v>2</v>
      </c>
      <c r="G48" s="6" t="s">
        <v>135</v>
      </c>
      <c r="H48" s="6"/>
      <c r="I48" s="164"/>
      <c r="K48" s="5">
        <f t="shared" si="1"/>
        <v>41244</v>
      </c>
      <c r="L48" s="10">
        <v>1</v>
      </c>
      <c r="M48" s="12" t="s">
        <v>809</v>
      </c>
      <c r="N48" s="153" t="s">
        <v>870</v>
      </c>
      <c r="O48" s="6">
        <v>2</v>
      </c>
      <c r="P48" s="6" t="s">
        <v>135</v>
      </c>
      <c r="Q48" s="6"/>
      <c r="R48" s="164"/>
      <c r="T48" s="40">
        <f t="shared" si="4"/>
        <v>47044</v>
      </c>
      <c r="U48" s="36" t="s">
        <v>357</v>
      </c>
      <c r="V48" s="153" t="s">
        <v>357</v>
      </c>
      <c r="W48" s="37">
        <v>2</v>
      </c>
      <c r="X48" s="37" t="s">
        <v>106</v>
      </c>
      <c r="Y48" s="37"/>
      <c r="Z48" s="192"/>
      <c r="AA48" s="115"/>
      <c r="AB48" s="40">
        <f t="shared" si="2"/>
        <v>50144</v>
      </c>
      <c r="AC48" s="36" t="s">
        <v>307</v>
      </c>
      <c r="AD48" s="36"/>
      <c r="AE48" s="37">
        <v>2</v>
      </c>
      <c r="AF48" s="37" t="s">
        <v>106</v>
      </c>
      <c r="AG48" s="37"/>
      <c r="AH48" s="41"/>
      <c r="AJ48" s="40">
        <f t="shared" si="3"/>
        <v>51244</v>
      </c>
      <c r="AK48" s="36" t="s">
        <v>511</v>
      </c>
      <c r="AL48" s="36"/>
      <c r="AM48" s="37">
        <v>2</v>
      </c>
      <c r="AN48" s="37" t="s">
        <v>106</v>
      </c>
      <c r="AO48" s="37"/>
      <c r="AP48" s="41"/>
    </row>
    <row r="49" spans="2:42" ht="13.5">
      <c r="B49" s="5">
        <f t="shared" si="0"/>
        <v>40145</v>
      </c>
      <c r="C49" s="10">
        <v>1</v>
      </c>
      <c r="D49" s="12" t="s">
        <v>196</v>
      </c>
      <c r="E49" s="153" t="s">
        <v>776</v>
      </c>
      <c r="F49" s="6">
        <v>2</v>
      </c>
      <c r="G49" s="6" t="s">
        <v>138</v>
      </c>
      <c r="H49" s="6"/>
      <c r="I49" s="164"/>
      <c r="K49" s="5">
        <f t="shared" si="1"/>
        <v>41245</v>
      </c>
      <c r="L49" s="10">
        <v>1</v>
      </c>
      <c r="M49" s="12" t="s">
        <v>810</v>
      </c>
      <c r="N49" s="153" t="s">
        <v>871</v>
      </c>
      <c r="O49" s="6">
        <v>2</v>
      </c>
      <c r="P49" s="6" t="s">
        <v>138</v>
      </c>
      <c r="Q49" s="6"/>
      <c r="R49" s="164"/>
      <c r="T49" s="40">
        <f t="shared" si="4"/>
        <v>47045</v>
      </c>
      <c r="U49" s="36" t="s">
        <v>358</v>
      </c>
      <c r="V49" s="153" t="s">
        <v>358</v>
      </c>
      <c r="W49" s="37">
        <v>2</v>
      </c>
      <c r="X49" s="37" t="s">
        <v>106</v>
      </c>
      <c r="Y49" s="37"/>
      <c r="Z49" s="192"/>
      <c r="AA49" s="115"/>
      <c r="AB49" s="40">
        <f t="shared" si="2"/>
        <v>50145</v>
      </c>
      <c r="AC49" s="36" t="s">
        <v>308</v>
      </c>
      <c r="AD49" s="36"/>
      <c r="AE49" s="37">
        <v>2</v>
      </c>
      <c r="AF49" s="37" t="s">
        <v>106</v>
      </c>
      <c r="AG49" s="37"/>
      <c r="AH49" s="41"/>
      <c r="AJ49" s="40">
        <f t="shared" si="3"/>
        <v>51245</v>
      </c>
      <c r="AK49" s="36" t="s">
        <v>512</v>
      </c>
      <c r="AL49" s="36"/>
      <c r="AM49" s="37">
        <v>2</v>
      </c>
      <c r="AN49" s="37" t="s">
        <v>106</v>
      </c>
      <c r="AO49" s="37"/>
      <c r="AP49" s="41"/>
    </row>
    <row r="50" spans="2:42" ht="13.5">
      <c r="B50" s="5">
        <f t="shared" si="0"/>
        <v>40146</v>
      </c>
      <c r="C50" s="10">
        <v>0</v>
      </c>
      <c r="D50" s="12" t="s">
        <v>197</v>
      </c>
      <c r="E50" s="153"/>
      <c r="F50" s="6">
        <v>2</v>
      </c>
      <c r="G50" s="6" t="s">
        <v>135</v>
      </c>
      <c r="H50" s="6"/>
      <c r="I50" s="164"/>
      <c r="K50" s="5">
        <f t="shared" si="1"/>
        <v>41246</v>
      </c>
      <c r="L50" s="10">
        <v>0</v>
      </c>
      <c r="M50" s="12" t="s">
        <v>811</v>
      </c>
      <c r="N50" s="153"/>
      <c r="O50" s="6">
        <v>2</v>
      </c>
      <c r="P50" s="6" t="s">
        <v>135</v>
      </c>
      <c r="Q50" s="6"/>
      <c r="R50" s="164"/>
      <c r="T50" s="40">
        <f t="shared" si="4"/>
        <v>47046</v>
      </c>
      <c r="U50" s="36" t="s">
        <v>359</v>
      </c>
      <c r="V50" s="153" t="s">
        <v>359</v>
      </c>
      <c r="W50" s="37">
        <v>2</v>
      </c>
      <c r="X50" s="37" t="s">
        <v>106</v>
      </c>
      <c r="Y50" s="37"/>
      <c r="Z50" s="192"/>
      <c r="AA50" s="115"/>
      <c r="AB50" s="40">
        <f t="shared" si="2"/>
        <v>50146</v>
      </c>
      <c r="AC50" s="36" t="s">
        <v>309</v>
      </c>
      <c r="AD50" s="36"/>
      <c r="AE50" s="37">
        <v>2</v>
      </c>
      <c r="AF50" s="37" t="s">
        <v>106</v>
      </c>
      <c r="AG50" s="37"/>
      <c r="AH50" s="41"/>
      <c r="AJ50" s="40">
        <f t="shared" si="3"/>
        <v>51246</v>
      </c>
      <c r="AK50" s="36" t="s">
        <v>513</v>
      </c>
      <c r="AL50" s="36"/>
      <c r="AM50" s="37">
        <v>2</v>
      </c>
      <c r="AN50" s="37" t="s">
        <v>106</v>
      </c>
      <c r="AO50" s="37"/>
      <c r="AP50" s="41"/>
    </row>
    <row r="51" spans="2:42" ht="13.5">
      <c r="B51" s="5">
        <f t="shared" si="0"/>
        <v>40147</v>
      </c>
      <c r="C51" s="10">
        <v>0</v>
      </c>
      <c r="D51" s="12" t="s">
        <v>198</v>
      </c>
      <c r="E51" s="153"/>
      <c r="F51" s="6">
        <v>2</v>
      </c>
      <c r="G51" s="6" t="s">
        <v>138</v>
      </c>
      <c r="H51" s="6"/>
      <c r="I51" s="164"/>
      <c r="K51" s="5">
        <f t="shared" si="1"/>
        <v>41247</v>
      </c>
      <c r="L51" s="10">
        <v>0</v>
      </c>
      <c r="M51" s="12" t="s">
        <v>812</v>
      </c>
      <c r="N51" s="153"/>
      <c r="O51" s="6">
        <v>2</v>
      </c>
      <c r="P51" s="6" t="s">
        <v>138</v>
      </c>
      <c r="Q51" s="6"/>
      <c r="R51" s="164"/>
      <c r="T51" s="40">
        <f t="shared" si="4"/>
        <v>47047</v>
      </c>
      <c r="U51" s="36" t="s">
        <v>360</v>
      </c>
      <c r="V51" s="153" t="s">
        <v>360</v>
      </c>
      <c r="W51" s="37">
        <v>2</v>
      </c>
      <c r="X51" s="37" t="s">
        <v>106</v>
      </c>
      <c r="Y51" s="37"/>
      <c r="Z51" s="192"/>
      <c r="AA51" s="115"/>
      <c r="AB51" s="40">
        <f t="shared" si="2"/>
        <v>50147</v>
      </c>
      <c r="AC51" s="36" t="s">
        <v>310</v>
      </c>
      <c r="AD51" s="36"/>
      <c r="AE51" s="37">
        <v>2</v>
      </c>
      <c r="AF51" s="37" t="s">
        <v>106</v>
      </c>
      <c r="AG51" s="37"/>
      <c r="AH51" s="41"/>
      <c r="AJ51" s="40">
        <f t="shared" si="3"/>
        <v>51247</v>
      </c>
      <c r="AK51" s="36" t="s">
        <v>514</v>
      </c>
      <c r="AL51" s="36"/>
      <c r="AM51" s="37">
        <v>2</v>
      </c>
      <c r="AN51" s="37" t="s">
        <v>106</v>
      </c>
      <c r="AO51" s="37"/>
      <c r="AP51" s="41"/>
    </row>
    <row r="52" spans="2:42" ht="13.5">
      <c r="B52" s="5">
        <f t="shared" si="0"/>
        <v>40148</v>
      </c>
      <c r="C52" s="218">
        <v>1</v>
      </c>
      <c r="D52" s="12" t="s">
        <v>199</v>
      </c>
      <c r="E52" s="153" t="s">
        <v>633</v>
      </c>
      <c r="F52" s="6">
        <v>2</v>
      </c>
      <c r="G52" s="6" t="s">
        <v>0</v>
      </c>
      <c r="H52" s="6" t="s">
        <v>597</v>
      </c>
      <c r="I52" s="164" t="s">
        <v>774</v>
      </c>
      <c r="K52" s="5">
        <f t="shared" si="1"/>
        <v>41248</v>
      </c>
      <c r="L52" s="10">
        <v>0</v>
      </c>
      <c r="M52" s="12" t="s">
        <v>813</v>
      </c>
      <c r="N52" s="153" t="s">
        <v>691</v>
      </c>
      <c r="O52" s="6">
        <v>2</v>
      </c>
      <c r="P52" s="6" t="s">
        <v>0</v>
      </c>
      <c r="Q52" s="6" t="s">
        <v>597</v>
      </c>
      <c r="R52" s="164" t="s">
        <v>774</v>
      </c>
      <c r="T52" s="40">
        <f t="shared" si="4"/>
        <v>47048</v>
      </c>
      <c r="U52" s="36" t="s">
        <v>361</v>
      </c>
      <c r="V52" s="153" t="s">
        <v>361</v>
      </c>
      <c r="W52" s="37">
        <v>2</v>
      </c>
      <c r="X52" s="37" t="s">
        <v>106</v>
      </c>
      <c r="Y52" s="37"/>
      <c r="Z52" s="192"/>
      <c r="AA52" s="115"/>
      <c r="AB52" s="40">
        <f t="shared" si="2"/>
        <v>50148</v>
      </c>
      <c r="AC52" s="36" t="s">
        <v>311</v>
      </c>
      <c r="AD52" s="36"/>
      <c r="AE52" s="37">
        <v>2</v>
      </c>
      <c r="AF52" s="37" t="s">
        <v>106</v>
      </c>
      <c r="AG52" s="37"/>
      <c r="AH52" s="41"/>
      <c r="AJ52" s="40">
        <f t="shared" si="3"/>
        <v>51248</v>
      </c>
      <c r="AK52" s="36" t="s">
        <v>515</v>
      </c>
      <c r="AL52" s="36"/>
      <c r="AM52" s="37">
        <v>2</v>
      </c>
      <c r="AN52" s="37" t="s">
        <v>106</v>
      </c>
      <c r="AO52" s="37"/>
      <c r="AP52" s="41"/>
    </row>
    <row r="53" spans="2:42" ht="13.5">
      <c r="B53" s="223">
        <f t="shared" si="0"/>
        <v>40149</v>
      </c>
      <c r="C53" s="218">
        <v>1</v>
      </c>
      <c r="D53" s="12" t="s">
        <v>200</v>
      </c>
      <c r="E53" s="153" t="s">
        <v>639</v>
      </c>
      <c r="F53" s="6">
        <v>2</v>
      </c>
      <c r="G53" s="6" t="s">
        <v>0</v>
      </c>
      <c r="H53" s="6" t="s">
        <v>599</v>
      </c>
      <c r="I53" s="164" t="s">
        <v>585</v>
      </c>
      <c r="K53" s="5">
        <f t="shared" si="1"/>
        <v>41249</v>
      </c>
      <c r="L53" s="10">
        <v>1</v>
      </c>
      <c r="M53" s="12" t="s">
        <v>814</v>
      </c>
      <c r="N53" s="153" t="s">
        <v>694</v>
      </c>
      <c r="O53" s="6">
        <v>2</v>
      </c>
      <c r="P53" s="6" t="s">
        <v>0</v>
      </c>
      <c r="Q53" s="6" t="s">
        <v>599</v>
      </c>
      <c r="R53" s="164" t="s">
        <v>585</v>
      </c>
      <c r="T53" s="40">
        <f t="shared" si="4"/>
        <v>47049</v>
      </c>
      <c r="U53" s="36" t="s">
        <v>362</v>
      </c>
      <c r="V53" s="153" t="s">
        <v>362</v>
      </c>
      <c r="W53" s="37">
        <v>2</v>
      </c>
      <c r="X53" s="37" t="s">
        <v>106</v>
      </c>
      <c r="Y53" s="37"/>
      <c r="Z53" s="192"/>
      <c r="AA53" s="115"/>
      <c r="AB53" s="40">
        <f t="shared" si="2"/>
        <v>50149</v>
      </c>
      <c r="AC53" s="36" t="s">
        <v>312</v>
      </c>
      <c r="AD53" s="36"/>
      <c r="AE53" s="37">
        <v>2</v>
      </c>
      <c r="AF53" s="37" t="s">
        <v>106</v>
      </c>
      <c r="AG53" s="37"/>
      <c r="AH53" s="41"/>
      <c r="AJ53" s="40">
        <f t="shared" si="3"/>
        <v>51249</v>
      </c>
      <c r="AK53" s="36" t="s">
        <v>516</v>
      </c>
      <c r="AL53" s="36"/>
      <c r="AM53" s="37">
        <v>2</v>
      </c>
      <c r="AN53" s="37" t="s">
        <v>106</v>
      </c>
      <c r="AO53" s="37"/>
      <c r="AP53" s="41"/>
    </row>
    <row r="54" spans="2:42" ht="14.25" thickBot="1">
      <c r="B54" s="5">
        <f t="shared" si="0"/>
        <v>40150</v>
      </c>
      <c r="C54" s="10">
        <v>0</v>
      </c>
      <c r="D54" s="12" t="s">
        <v>201</v>
      </c>
      <c r="E54" s="153"/>
      <c r="F54" s="6">
        <v>2</v>
      </c>
      <c r="G54" s="6" t="s">
        <v>0</v>
      </c>
      <c r="H54" s="133" t="s">
        <v>598</v>
      </c>
      <c r="I54" s="185"/>
      <c r="K54" s="5">
        <f t="shared" si="1"/>
        <v>41250</v>
      </c>
      <c r="L54" s="10">
        <v>0</v>
      </c>
      <c r="M54" s="12" t="s">
        <v>815</v>
      </c>
      <c r="N54" s="153"/>
      <c r="O54" s="6">
        <v>2</v>
      </c>
      <c r="P54" s="6" t="s">
        <v>0</v>
      </c>
      <c r="Q54" s="133" t="s">
        <v>598</v>
      </c>
      <c r="R54" s="185"/>
      <c r="T54" s="40">
        <f t="shared" si="4"/>
        <v>47050</v>
      </c>
      <c r="U54" s="36" t="s">
        <v>363</v>
      </c>
      <c r="V54" s="153" t="s">
        <v>363</v>
      </c>
      <c r="W54" s="37">
        <v>2</v>
      </c>
      <c r="X54" s="37" t="s">
        <v>106</v>
      </c>
      <c r="Y54" s="37"/>
      <c r="Z54" s="192"/>
      <c r="AA54" s="115"/>
      <c r="AB54" s="116">
        <f t="shared" si="2"/>
        <v>50150</v>
      </c>
      <c r="AC54" s="46" t="s">
        <v>313</v>
      </c>
      <c r="AD54" s="46"/>
      <c r="AE54" s="47">
        <v>2</v>
      </c>
      <c r="AF54" s="47" t="s">
        <v>106</v>
      </c>
      <c r="AG54" s="47" t="s">
        <v>531</v>
      </c>
      <c r="AH54" s="48"/>
      <c r="AJ54" s="116">
        <f t="shared" si="3"/>
        <v>51250</v>
      </c>
      <c r="AK54" s="46" t="s">
        <v>517</v>
      </c>
      <c r="AL54" s="46"/>
      <c r="AM54" s="47">
        <v>2</v>
      </c>
      <c r="AN54" s="47" t="s">
        <v>106</v>
      </c>
      <c r="AO54" s="47" t="s">
        <v>531</v>
      </c>
      <c r="AP54" s="48"/>
    </row>
    <row r="55" spans="2:42" ht="13.5">
      <c r="B55" s="5">
        <f t="shared" si="0"/>
        <v>40151</v>
      </c>
      <c r="C55" s="10">
        <v>0</v>
      </c>
      <c r="D55" s="12" t="s">
        <v>202</v>
      </c>
      <c r="E55" s="153"/>
      <c r="F55" s="6">
        <v>2</v>
      </c>
      <c r="G55" s="6" t="s">
        <v>0</v>
      </c>
      <c r="H55" s="6" t="s">
        <v>582</v>
      </c>
      <c r="I55" s="164"/>
      <c r="K55" s="5">
        <f t="shared" si="1"/>
        <v>41251</v>
      </c>
      <c r="L55" s="10">
        <v>0</v>
      </c>
      <c r="M55" s="12" t="s">
        <v>816</v>
      </c>
      <c r="N55" s="153"/>
      <c r="O55" s="6">
        <v>2</v>
      </c>
      <c r="P55" s="6" t="s">
        <v>0</v>
      </c>
      <c r="Q55" s="6" t="s">
        <v>582</v>
      </c>
      <c r="R55" s="164"/>
      <c r="T55" s="40">
        <f t="shared" si="4"/>
        <v>47051</v>
      </c>
      <c r="U55" s="36" t="s">
        <v>364</v>
      </c>
      <c r="V55" s="153" t="s">
        <v>364</v>
      </c>
      <c r="W55" s="37">
        <v>2</v>
      </c>
      <c r="X55" s="37" t="s">
        <v>106</v>
      </c>
      <c r="Y55" s="37"/>
      <c r="Z55" s="192"/>
      <c r="AA55" s="115"/>
      <c r="AB55" s="35"/>
      <c r="AC55" s="36"/>
      <c r="AD55" s="36"/>
      <c r="AE55" s="37"/>
      <c r="AF55" s="37"/>
      <c r="AG55" s="37"/>
      <c r="AH55" s="37"/>
      <c r="AI55" s="115"/>
      <c r="AJ55" s="35"/>
      <c r="AK55" s="36"/>
      <c r="AL55" s="36"/>
      <c r="AM55" s="37"/>
      <c r="AN55" s="37"/>
      <c r="AO55" s="37"/>
      <c r="AP55" s="37"/>
    </row>
    <row r="56" spans="2:42" ht="13.5" customHeight="1">
      <c r="B56" s="5">
        <f t="shared" si="0"/>
        <v>40152</v>
      </c>
      <c r="C56" s="218">
        <v>1</v>
      </c>
      <c r="D56" s="12" t="s">
        <v>203</v>
      </c>
      <c r="E56" s="153" t="s">
        <v>641</v>
      </c>
      <c r="F56" s="6">
        <v>2</v>
      </c>
      <c r="G56" s="6" t="s">
        <v>0</v>
      </c>
      <c r="H56" s="6" t="s">
        <v>583</v>
      </c>
      <c r="I56" s="164" t="s">
        <v>753</v>
      </c>
      <c r="K56" s="5">
        <f t="shared" si="1"/>
        <v>41252</v>
      </c>
      <c r="L56" s="10">
        <v>1</v>
      </c>
      <c r="M56" s="12" t="s">
        <v>817</v>
      </c>
      <c r="N56" s="153" t="s">
        <v>695</v>
      </c>
      <c r="O56" s="6">
        <v>2</v>
      </c>
      <c r="P56" s="6" t="s">
        <v>0</v>
      </c>
      <c r="Q56" s="6" t="s">
        <v>583</v>
      </c>
      <c r="R56" s="164" t="s">
        <v>753</v>
      </c>
      <c r="T56" s="40">
        <f t="shared" si="4"/>
        <v>47052</v>
      </c>
      <c r="U56" s="26" t="s">
        <v>365</v>
      </c>
      <c r="V56" s="154" t="s">
        <v>365</v>
      </c>
      <c r="W56" s="43">
        <v>2</v>
      </c>
      <c r="X56" s="43" t="s">
        <v>106</v>
      </c>
      <c r="Y56" s="43" t="s">
        <v>531</v>
      </c>
      <c r="Z56" s="193" t="s">
        <v>531</v>
      </c>
      <c r="AA56" s="115"/>
      <c r="AB56" s="35"/>
      <c r="AC56" s="36"/>
      <c r="AD56" s="36"/>
      <c r="AE56" s="37"/>
      <c r="AF56" s="37"/>
      <c r="AG56" s="37"/>
      <c r="AH56" s="37"/>
      <c r="AI56" s="115"/>
      <c r="AJ56" s="35"/>
      <c r="AK56" s="36"/>
      <c r="AL56" s="36"/>
      <c r="AM56" s="37"/>
      <c r="AN56" s="37"/>
      <c r="AO56" s="37"/>
      <c r="AP56" s="37"/>
    </row>
    <row r="57" spans="2:42" ht="13.5">
      <c r="B57" s="5">
        <f t="shared" si="0"/>
        <v>40153</v>
      </c>
      <c r="C57" s="10">
        <v>0</v>
      </c>
      <c r="D57" s="12" t="s">
        <v>204</v>
      </c>
      <c r="E57" s="153"/>
      <c r="F57" s="6">
        <v>2</v>
      </c>
      <c r="G57" s="6" t="s">
        <v>0</v>
      </c>
      <c r="H57" s="247" t="s">
        <v>584</v>
      </c>
      <c r="I57" s="238"/>
      <c r="K57" s="5">
        <f t="shared" si="1"/>
        <v>41253</v>
      </c>
      <c r="L57" s="10">
        <v>0</v>
      </c>
      <c r="M57" s="12" t="s">
        <v>818</v>
      </c>
      <c r="N57" s="153"/>
      <c r="O57" s="6">
        <v>2</v>
      </c>
      <c r="P57" s="6" t="s">
        <v>0</v>
      </c>
      <c r="Q57" s="247" t="s">
        <v>584</v>
      </c>
      <c r="R57" s="238"/>
      <c r="T57" s="40">
        <f t="shared" si="4"/>
        <v>47053</v>
      </c>
      <c r="U57" s="36" t="s">
        <v>366</v>
      </c>
      <c r="V57" s="36"/>
      <c r="W57" s="37">
        <v>2</v>
      </c>
      <c r="X57" s="37" t="s">
        <v>106</v>
      </c>
      <c r="Y57" s="37" t="s">
        <v>530</v>
      </c>
      <c r="Z57" s="41"/>
      <c r="AA57" s="115"/>
      <c r="AB57" s="35"/>
      <c r="AC57" s="36"/>
      <c r="AD57" s="36"/>
      <c r="AE57" s="37"/>
      <c r="AF57" s="37"/>
      <c r="AG57" s="37"/>
      <c r="AH57" s="37"/>
      <c r="AI57" s="115"/>
      <c r="AJ57" s="35"/>
      <c r="AK57" s="36"/>
      <c r="AL57" s="36"/>
      <c r="AM57" s="37"/>
      <c r="AN57" s="37"/>
      <c r="AO57" s="37"/>
      <c r="AP57" s="37"/>
    </row>
    <row r="58" spans="2:42" ht="13.5">
      <c r="B58" s="25">
        <f t="shared" si="0"/>
        <v>40154</v>
      </c>
      <c r="C58" s="127">
        <v>0</v>
      </c>
      <c r="D58" s="16" t="s">
        <v>205</v>
      </c>
      <c r="E58" s="154"/>
      <c r="F58" s="17">
        <v>2</v>
      </c>
      <c r="G58" s="17" t="s">
        <v>0</v>
      </c>
      <c r="H58" s="248"/>
      <c r="I58" s="239"/>
      <c r="K58" s="25">
        <f t="shared" si="1"/>
        <v>41254</v>
      </c>
      <c r="L58" s="127">
        <v>0</v>
      </c>
      <c r="M58" s="16" t="s">
        <v>819</v>
      </c>
      <c r="N58" s="154"/>
      <c r="O58" s="17">
        <v>2</v>
      </c>
      <c r="P58" s="17" t="s">
        <v>0</v>
      </c>
      <c r="Q58" s="248"/>
      <c r="R58" s="239"/>
      <c r="T58" s="40">
        <f t="shared" si="4"/>
        <v>47054</v>
      </c>
      <c r="U58" s="36" t="s">
        <v>367</v>
      </c>
      <c r="V58" s="36"/>
      <c r="W58" s="37">
        <v>2</v>
      </c>
      <c r="X58" s="37" t="s">
        <v>106</v>
      </c>
      <c r="Y58" s="37"/>
      <c r="Z58" s="41"/>
      <c r="AA58" s="115"/>
      <c r="AB58" s="35"/>
      <c r="AC58" s="36"/>
      <c r="AD58" s="36"/>
      <c r="AE58" s="37"/>
      <c r="AF58" s="37"/>
      <c r="AG58" s="37"/>
      <c r="AH58" s="37"/>
      <c r="AI58" s="115"/>
      <c r="AJ58" s="35"/>
      <c r="AK58" s="36"/>
      <c r="AL58" s="36"/>
      <c r="AM58" s="37"/>
      <c r="AN58" s="37"/>
      <c r="AO58" s="37"/>
      <c r="AP58" s="37"/>
    </row>
    <row r="59" spans="2:42" ht="13.5">
      <c r="B59" s="5">
        <f t="shared" si="0"/>
        <v>40155</v>
      </c>
      <c r="C59" s="10">
        <v>0</v>
      </c>
      <c r="D59" s="12" t="s">
        <v>1</v>
      </c>
      <c r="E59" s="156"/>
      <c r="F59" s="6">
        <v>2</v>
      </c>
      <c r="G59" s="6" t="s">
        <v>135</v>
      </c>
      <c r="H59" s="6"/>
      <c r="I59" s="164"/>
      <c r="K59" s="5">
        <f t="shared" si="1"/>
        <v>41255</v>
      </c>
      <c r="L59" s="10">
        <v>0</v>
      </c>
      <c r="M59" s="12" t="s">
        <v>820</v>
      </c>
      <c r="N59" s="156"/>
      <c r="O59" s="6">
        <v>2</v>
      </c>
      <c r="P59" s="6" t="s">
        <v>135</v>
      </c>
      <c r="Q59" s="6"/>
      <c r="R59" s="164"/>
      <c r="T59" s="40">
        <f t="shared" si="4"/>
        <v>47055</v>
      </c>
      <c r="U59" s="36" t="s">
        <v>368</v>
      </c>
      <c r="V59" s="36"/>
      <c r="W59" s="37">
        <v>2</v>
      </c>
      <c r="X59" s="37" t="s">
        <v>106</v>
      </c>
      <c r="Y59" s="37"/>
      <c r="Z59" s="41"/>
      <c r="AA59" s="115"/>
      <c r="AB59" s="35"/>
      <c r="AC59" s="36"/>
      <c r="AD59" s="36"/>
      <c r="AE59" s="37"/>
      <c r="AF59" s="37"/>
      <c r="AG59" s="37"/>
      <c r="AH59" s="37"/>
      <c r="AI59" s="115"/>
      <c r="AJ59" s="35"/>
      <c r="AK59" s="36"/>
      <c r="AL59" s="36"/>
      <c r="AM59" s="37"/>
      <c r="AN59" s="37"/>
      <c r="AO59" s="37"/>
      <c r="AP59" s="37"/>
    </row>
    <row r="60" spans="2:42" ht="13.5">
      <c r="B60" s="5">
        <f t="shared" si="0"/>
        <v>40156</v>
      </c>
      <c r="C60" s="10">
        <v>0</v>
      </c>
      <c r="D60" s="12" t="s">
        <v>2</v>
      </c>
      <c r="E60" s="153"/>
      <c r="F60" s="6">
        <v>2</v>
      </c>
      <c r="G60" s="6" t="s">
        <v>138</v>
      </c>
      <c r="H60" s="6"/>
      <c r="I60" s="164"/>
      <c r="K60" s="5">
        <f t="shared" si="1"/>
        <v>41256</v>
      </c>
      <c r="L60" s="10">
        <v>0</v>
      </c>
      <c r="M60" s="12" t="s">
        <v>821</v>
      </c>
      <c r="N60" s="153"/>
      <c r="O60" s="6">
        <v>2</v>
      </c>
      <c r="P60" s="6" t="s">
        <v>138</v>
      </c>
      <c r="Q60" s="6"/>
      <c r="R60" s="164"/>
      <c r="T60" s="40">
        <f t="shared" si="4"/>
        <v>47056</v>
      </c>
      <c r="U60" s="36" t="s">
        <v>369</v>
      </c>
      <c r="V60" s="36"/>
      <c r="W60" s="37">
        <v>2</v>
      </c>
      <c r="X60" s="37" t="s">
        <v>106</v>
      </c>
      <c r="Y60" s="37"/>
      <c r="Z60" s="41"/>
      <c r="AA60" s="115"/>
      <c r="AB60" s="35"/>
      <c r="AC60" s="36"/>
      <c r="AD60" s="36"/>
      <c r="AE60" s="37"/>
      <c r="AF60" s="37"/>
      <c r="AG60" s="37"/>
      <c r="AH60" s="37"/>
      <c r="AI60" s="115"/>
      <c r="AJ60" s="35"/>
      <c r="AK60" s="36"/>
      <c r="AL60" s="36"/>
      <c r="AM60" s="37"/>
      <c r="AN60" s="37"/>
      <c r="AO60" s="37"/>
      <c r="AP60" s="37"/>
    </row>
    <row r="61" spans="2:42" ht="13.5">
      <c r="B61" s="5">
        <f t="shared" si="0"/>
        <v>40157</v>
      </c>
      <c r="C61" s="10">
        <v>1</v>
      </c>
      <c r="D61" s="12" t="s">
        <v>3</v>
      </c>
      <c r="E61" s="153" t="s">
        <v>777</v>
      </c>
      <c r="F61" s="6">
        <v>2</v>
      </c>
      <c r="G61" s="6" t="s">
        <v>135</v>
      </c>
      <c r="H61" s="6"/>
      <c r="I61" s="164"/>
      <c r="K61" s="5">
        <f t="shared" si="1"/>
        <v>41257</v>
      </c>
      <c r="L61" s="10">
        <v>1</v>
      </c>
      <c r="M61" s="12" t="s">
        <v>822</v>
      </c>
      <c r="N61" s="153" t="s">
        <v>872</v>
      </c>
      <c r="O61" s="6">
        <v>2</v>
      </c>
      <c r="P61" s="6" t="s">
        <v>135</v>
      </c>
      <c r="Q61" s="6"/>
      <c r="R61" s="164"/>
      <c r="T61" s="40">
        <f t="shared" si="4"/>
        <v>47057</v>
      </c>
      <c r="U61" s="36" t="s">
        <v>370</v>
      </c>
      <c r="V61" s="36"/>
      <c r="W61" s="37">
        <v>2</v>
      </c>
      <c r="X61" s="37" t="s">
        <v>106</v>
      </c>
      <c r="Y61" s="37"/>
      <c r="Z61" s="41"/>
      <c r="AA61" s="115"/>
      <c r="AB61" s="35"/>
      <c r="AC61" s="36"/>
      <c r="AD61" s="36"/>
      <c r="AE61" s="37"/>
      <c r="AF61" s="37"/>
      <c r="AG61" s="37"/>
      <c r="AH61" s="37"/>
      <c r="AI61" s="115"/>
      <c r="AJ61" s="35"/>
      <c r="AK61" s="36"/>
      <c r="AL61" s="36"/>
      <c r="AM61" s="37"/>
      <c r="AN61" s="37"/>
      <c r="AO61" s="37"/>
      <c r="AP61" s="37"/>
    </row>
    <row r="62" spans="2:42" ht="13.5">
      <c r="B62" s="5">
        <f t="shared" si="0"/>
        <v>40158</v>
      </c>
      <c r="C62" s="10">
        <v>1</v>
      </c>
      <c r="D62" s="12" t="s">
        <v>4</v>
      </c>
      <c r="E62" s="153" t="s">
        <v>778</v>
      </c>
      <c r="F62" s="6">
        <v>2</v>
      </c>
      <c r="G62" s="6" t="s">
        <v>138</v>
      </c>
      <c r="H62" s="6"/>
      <c r="I62" s="164"/>
      <c r="K62" s="5">
        <f t="shared" si="1"/>
        <v>41258</v>
      </c>
      <c r="L62" s="10">
        <v>1</v>
      </c>
      <c r="M62" s="12" t="s">
        <v>823</v>
      </c>
      <c r="N62" s="153" t="s">
        <v>873</v>
      </c>
      <c r="O62" s="6">
        <v>2</v>
      </c>
      <c r="P62" s="6" t="s">
        <v>138</v>
      </c>
      <c r="Q62" s="6"/>
      <c r="R62" s="164"/>
      <c r="T62" s="40">
        <f t="shared" si="4"/>
        <v>47058</v>
      </c>
      <c r="U62" s="36" t="s">
        <v>371</v>
      </c>
      <c r="V62" s="36"/>
      <c r="W62" s="37">
        <v>2</v>
      </c>
      <c r="X62" s="37" t="s">
        <v>106</v>
      </c>
      <c r="Y62" s="37"/>
      <c r="Z62" s="41"/>
      <c r="AA62" s="115"/>
      <c r="AB62" s="35"/>
      <c r="AC62" s="36"/>
      <c r="AD62" s="36"/>
      <c r="AE62" s="37"/>
      <c r="AF62" s="37"/>
      <c r="AG62" s="37"/>
      <c r="AH62" s="37"/>
      <c r="AI62" s="115"/>
      <c r="AJ62" s="35"/>
      <c r="AK62" s="36"/>
      <c r="AL62" s="36"/>
      <c r="AM62" s="37"/>
      <c r="AN62" s="37"/>
      <c r="AO62" s="37"/>
      <c r="AP62" s="37"/>
    </row>
    <row r="63" spans="2:42" ht="13.5" customHeight="1">
      <c r="B63" s="5">
        <f t="shared" si="0"/>
        <v>40159</v>
      </c>
      <c r="C63" s="10">
        <v>0</v>
      </c>
      <c r="D63" s="12" t="s">
        <v>5</v>
      </c>
      <c r="E63" s="153"/>
      <c r="F63" s="6">
        <v>2</v>
      </c>
      <c r="G63" s="6" t="s">
        <v>135</v>
      </c>
      <c r="H63" s="6"/>
      <c r="I63" s="164"/>
      <c r="K63" s="5">
        <f t="shared" si="1"/>
        <v>41259</v>
      </c>
      <c r="L63" s="10">
        <v>0</v>
      </c>
      <c r="M63" s="12" t="s">
        <v>824</v>
      </c>
      <c r="N63" s="153"/>
      <c r="O63" s="6">
        <v>2</v>
      </c>
      <c r="P63" s="6" t="s">
        <v>135</v>
      </c>
      <c r="Q63" s="6"/>
      <c r="R63" s="164"/>
      <c r="T63" s="40">
        <f t="shared" si="4"/>
        <v>47059</v>
      </c>
      <c r="U63" s="36" t="s">
        <v>372</v>
      </c>
      <c r="V63" s="36"/>
      <c r="W63" s="37">
        <v>2</v>
      </c>
      <c r="X63" s="37" t="s">
        <v>106</v>
      </c>
      <c r="Y63" s="37"/>
      <c r="Z63" s="41"/>
      <c r="AA63" s="115"/>
      <c r="AB63" s="35"/>
      <c r="AC63" s="36"/>
      <c r="AD63" s="36"/>
      <c r="AE63" s="37"/>
      <c r="AF63" s="37"/>
      <c r="AG63" s="37"/>
      <c r="AH63" s="37"/>
      <c r="AI63" s="115"/>
      <c r="AJ63" s="35"/>
      <c r="AK63" s="36"/>
      <c r="AL63" s="36"/>
      <c r="AM63" s="37"/>
      <c r="AN63" s="37"/>
      <c r="AO63" s="37"/>
      <c r="AP63" s="37"/>
    </row>
    <row r="64" spans="2:42" ht="13.5">
      <c r="B64" s="5">
        <f t="shared" si="0"/>
        <v>40160</v>
      </c>
      <c r="C64" s="10">
        <v>0</v>
      </c>
      <c r="D64" s="12" t="s">
        <v>6</v>
      </c>
      <c r="E64" s="153"/>
      <c r="F64" s="6">
        <v>2</v>
      </c>
      <c r="G64" s="6" t="s">
        <v>138</v>
      </c>
      <c r="H64" s="6"/>
      <c r="I64" s="164"/>
      <c r="K64" s="5">
        <f t="shared" si="1"/>
        <v>41260</v>
      </c>
      <c r="L64" s="10">
        <v>0</v>
      </c>
      <c r="M64" s="12" t="s">
        <v>825</v>
      </c>
      <c r="N64" s="153"/>
      <c r="O64" s="6">
        <v>2</v>
      </c>
      <c r="P64" s="6" t="s">
        <v>138</v>
      </c>
      <c r="Q64" s="6"/>
      <c r="R64" s="164"/>
      <c r="T64" s="40">
        <f t="shared" si="4"/>
        <v>47060</v>
      </c>
      <c r="U64" s="36" t="s">
        <v>373</v>
      </c>
      <c r="V64" s="36"/>
      <c r="W64" s="37">
        <v>2</v>
      </c>
      <c r="X64" s="37" t="s">
        <v>106</v>
      </c>
      <c r="Y64" s="37"/>
      <c r="Z64" s="41"/>
      <c r="AA64" s="115"/>
      <c r="AB64" s="35"/>
      <c r="AC64" s="36"/>
      <c r="AD64" s="36"/>
      <c r="AE64" s="37"/>
      <c r="AF64" s="37"/>
      <c r="AG64" s="37"/>
      <c r="AH64" s="37"/>
      <c r="AI64" s="115"/>
      <c r="AJ64" s="35"/>
      <c r="AK64" s="36"/>
      <c r="AL64" s="36"/>
      <c r="AM64" s="37"/>
      <c r="AN64" s="37"/>
      <c r="AO64" s="37"/>
      <c r="AP64" s="37"/>
    </row>
    <row r="65" spans="2:42" ht="13.5" customHeight="1">
      <c r="B65" s="5">
        <f t="shared" si="0"/>
        <v>40161</v>
      </c>
      <c r="C65" s="218">
        <v>1</v>
      </c>
      <c r="D65" s="12" t="s">
        <v>206</v>
      </c>
      <c r="E65" s="153" t="s">
        <v>634</v>
      </c>
      <c r="F65" s="6">
        <v>2</v>
      </c>
      <c r="G65" s="6" t="s">
        <v>0</v>
      </c>
      <c r="H65" s="6" t="s">
        <v>597</v>
      </c>
      <c r="I65" s="164" t="s">
        <v>774</v>
      </c>
      <c r="K65" s="5">
        <f t="shared" si="1"/>
        <v>41261</v>
      </c>
      <c r="L65" s="10">
        <v>0</v>
      </c>
      <c r="M65" s="12" t="s">
        <v>826</v>
      </c>
      <c r="N65" s="153" t="s">
        <v>696</v>
      </c>
      <c r="O65" s="6">
        <v>2</v>
      </c>
      <c r="P65" s="6" t="s">
        <v>0</v>
      </c>
      <c r="Q65" s="6" t="s">
        <v>597</v>
      </c>
      <c r="R65" s="164" t="s">
        <v>774</v>
      </c>
      <c r="T65" s="40">
        <f t="shared" si="4"/>
        <v>47061</v>
      </c>
      <c r="U65" s="36" t="s">
        <v>374</v>
      </c>
      <c r="V65" s="36"/>
      <c r="W65" s="37">
        <v>2</v>
      </c>
      <c r="X65" s="37" t="s">
        <v>106</v>
      </c>
      <c r="Y65" s="37"/>
      <c r="Z65" s="41"/>
      <c r="AA65" s="115"/>
      <c r="AB65" s="35"/>
      <c r="AC65" s="36"/>
      <c r="AD65" s="36"/>
      <c r="AE65" s="37"/>
      <c r="AF65" s="37"/>
      <c r="AG65" s="37"/>
      <c r="AH65" s="37"/>
      <c r="AI65" s="115"/>
      <c r="AJ65" s="35"/>
      <c r="AK65" s="36"/>
      <c r="AL65" s="36"/>
      <c r="AM65" s="37"/>
      <c r="AN65" s="37"/>
      <c r="AO65" s="37"/>
      <c r="AP65" s="37"/>
    </row>
    <row r="66" spans="2:42" ht="13.5" customHeight="1">
      <c r="B66" s="5">
        <f t="shared" si="0"/>
        <v>40162</v>
      </c>
      <c r="C66" s="218">
        <v>1</v>
      </c>
      <c r="D66" s="12" t="s">
        <v>7</v>
      </c>
      <c r="E66" s="153" t="s">
        <v>640</v>
      </c>
      <c r="F66" s="6">
        <v>2</v>
      </c>
      <c r="G66" s="6" t="s">
        <v>0</v>
      </c>
      <c r="H66" s="6" t="s">
        <v>599</v>
      </c>
      <c r="I66" s="164" t="s">
        <v>585</v>
      </c>
      <c r="K66" s="5">
        <f t="shared" si="1"/>
        <v>41262</v>
      </c>
      <c r="L66" s="10">
        <v>1</v>
      </c>
      <c r="M66" s="12" t="s">
        <v>827</v>
      </c>
      <c r="N66" s="153" t="s">
        <v>699</v>
      </c>
      <c r="O66" s="6">
        <v>2</v>
      </c>
      <c r="P66" s="6" t="s">
        <v>0</v>
      </c>
      <c r="Q66" s="6" t="s">
        <v>599</v>
      </c>
      <c r="R66" s="164" t="s">
        <v>585</v>
      </c>
      <c r="T66" s="40">
        <f t="shared" si="4"/>
        <v>47062</v>
      </c>
      <c r="U66" s="36" t="s">
        <v>375</v>
      </c>
      <c r="V66" s="36"/>
      <c r="W66" s="37">
        <v>2</v>
      </c>
      <c r="X66" s="37" t="s">
        <v>106</v>
      </c>
      <c r="Y66" s="37"/>
      <c r="Z66" s="41"/>
      <c r="AA66" s="115"/>
      <c r="AB66" s="35"/>
      <c r="AC66" s="36"/>
      <c r="AD66" s="36"/>
      <c r="AE66" s="37"/>
      <c r="AF66" s="37"/>
      <c r="AG66" s="37"/>
      <c r="AH66" s="37"/>
      <c r="AI66" s="115"/>
      <c r="AJ66" s="35"/>
      <c r="AK66" s="36"/>
      <c r="AL66" s="36"/>
      <c r="AM66" s="37"/>
      <c r="AN66" s="37"/>
      <c r="AO66" s="37"/>
      <c r="AP66" s="37"/>
    </row>
    <row r="67" spans="2:42" ht="13.5" customHeight="1">
      <c r="B67" s="5">
        <f t="shared" si="0"/>
        <v>40163</v>
      </c>
      <c r="C67" s="10">
        <v>0</v>
      </c>
      <c r="D67" s="12" t="s">
        <v>8</v>
      </c>
      <c r="E67" s="153"/>
      <c r="F67" s="6">
        <v>2</v>
      </c>
      <c r="G67" s="6" t="s">
        <v>0</v>
      </c>
      <c r="H67" s="133" t="s">
        <v>598</v>
      </c>
      <c r="I67" s="185"/>
      <c r="K67" s="5">
        <f t="shared" si="1"/>
        <v>41263</v>
      </c>
      <c r="L67" s="10">
        <v>0</v>
      </c>
      <c r="M67" s="12" t="s">
        <v>828</v>
      </c>
      <c r="N67" s="153"/>
      <c r="O67" s="6">
        <v>2</v>
      </c>
      <c r="P67" s="6" t="s">
        <v>0</v>
      </c>
      <c r="Q67" s="133" t="s">
        <v>598</v>
      </c>
      <c r="R67" s="185"/>
      <c r="T67" s="40">
        <f t="shared" si="4"/>
        <v>47063</v>
      </c>
      <c r="U67" s="36" t="s">
        <v>376</v>
      </c>
      <c r="V67" s="36"/>
      <c r="W67" s="37">
        <v>2</v>
      </c>
      <c r="X67" s="37" t="s">
        <v>106</v>
      </c>
      <c r="Y67" s="37"/>
      <c r="Z67" s="41"/>
      <c r="AA67" s="115"/>
      <c r="AB67" s="35"/>
      <c r="AC67" s="36"/>
      <c r="AD67" s="36"/>
      <c r="AE67" s="37"/>
      <c r="AF67" s="37"/>
      <c r="AG67" s="37"/>
      <c r="AH67" s="37"/>
      <c r="AI67" s="115"/>
      <c r="AJ67" s="35"/>
      <c r="AK67" s="36"/>
      <c r="AL67" s="36"/>
      <c r="AM67" s="37"/>
      <c r="AN67" s="37"/>
      <c r="AO67" s="37"/>
      <c r="AP67" s="37"/>
    </row>
    <row r="68" spans="2:42" ht="13.5" customHeight="1">
      <c r="B68" s="5">
        <f t="shared" si="0"/>
        <v>40164</v>
      </c>
      <c r="C68" s="10">
        <v>0</v>
      </c>
      <c r="D68" s="12" t="s">
        <v>9</v>
      </c>
      <c r="E68" s="153"/>
      <c r="F68" s="6">
        <v>2</v>
      </c>
      <c r="G68" s="6" t="s">
        <v>0</v>
      </c>
      <c r="H68" s="6" t="s">
        <v>582</v>
      </c>
      <c r="I68" s="164"/>
      <c r="K68" s="5">
        <f t="shared" si="1"/>
        <v>41264</v>
      </c>
      <c r="L68" s="10">
        <v>0</v>
      </c>
      <c r="M68" s="12" t="s">
        <v>829</v>
      </c>
      <c r="N68" s="153"/>
      <c r="O68" s="6">
        <v>2</v>
      </c>
      <c r="P68" s="6" t="s">
        <v>0</v>
      </c>
      <c r="Q68" s="6" t="s">
        <v>582</v>
      </c>
      <c r="R68" s="164"/>
      <c r="T68" s="40">
        <f t="shared" si="4"/>
        <v>47064</v>
      </c>
      <c r="U68" s="36" t="s">
        <v>377</v>
      </c>
      <c r="V68" s="36"/>
      <c r="W68" s="37">
        <v>2</v>
      </c>
      <c r="X68" s="37" t="s">
        <v>106</v>
      </c>
      <c r="Y68" s="37"/>
      <c r="Z68" s="41"/>
      <c r="AA68" s="115"/>
      <c r="AB68" s="35"/>
      <c r="AC68" s="36"/>
      <c r="AD68" s="36"/>
      <c r="AE68" s="37"/>
      <c r="AF68" s="37"/>
      <c r="AG68" s="37"/>
      <c r="AH68" s="37"/>
      <c r="AI68" s="115"/>
      <c r="AJ68" s="35"/>
      <c r="AK68" s="36"/>
      <c r="AL68" s="36"/>
      <c r="AM68" s="37"/>
      <c r="AN68" s="37"/>
      <c r="AO68" s="37"/>
      <c r="AP68" s="37"/>
    </row>
    <row r="69" spans="2:42" ht="13.5" customHeight="1">
      <c r="B69" s="5">
        <f t="shared" si="0"/>
        <v>40165</v>
      </c>
      <c r="C69" s="218">
        <v>1</v>
      </c>
      <c r="D69" s="12" t="s">
        <v>10</v>
      </c>
      <c r="E69" s="153" t="s">
        <v>642</v>
      </c>
      <c r="F69" s="6">
        <v>2</v>
      </c>
      <c r="G69" s="6" t="s">
        <v>0</v>
      </c>
      <c r="H69" s="6" t="s">
        <v>583</v>
      </c>
      <c r="I69" s="164" t="s">
        <v>753</v>
      </c>
      <c r="K69" s="5">
        <f t="shared" si="1"/>
        <v>41265</v>
      </c>
      <c r="L69" s="10">
        <v>1</v>
      </c>
      <c r="M69" s="12" t="s">
        <v>830</v>
      </c>
      <c r="N69" s="153" t="s">
        <v>700</v>
      </c>
      <c r="O69" s="6">
        <v>2</v>
      </c>
      <c r="P69" s="6" t="s">
        <v>0</v>
      </c>
      <c r="Q69" s="6" t="s">
        <v>583</v>
      </c>
      <c r="R69" s="164" t="s">
        <v>753</v>
      </c>
      <c r="T69" s="40">
        <f t="shared" si="4"/>
        <v>47065</v>
      </c>
      <c r="U69" s="26" t="s">
        <v>378</v>
      </c>
      <c r="V69" s="26"/>
      <c r="W69" s="43">
        <v>2</v>
      </c>
      <c r="X69" s="43" t="s">
        <v>106</v>
      </c>
      <c r="Y69" s="43" t="s">
        <v>531</v>
      </c>
      <c r="Z69" s="44"/>
      <c r="AA69" s="115"/>
      <c r="AB69" s="35"/>
      <c r="AC69" s="36"/>
      <c r="AD69" s="36"/>
      <c r="AE69" s="37"/>
      <c r="AF69" s="37"/>
      <c r="AG69" s="37"/>
      <c r="AH69" s="37"/>
      <c r="AI69" s="115"/>
      <c r="AJ69" s="35"/>
      <c r="AK69" s="36"/>
      <c r="AL69" s="36"/>
      <c r="AM69" s="37"/>
      <c r="AN69" s="37"/>
      <c r="AO69" s="37"/>
      <c r="AP69" s="37"/>
    </row>
    <row r="70" spans="2:42" ht="13.5" customHeight="1">
      <c r="B70" s="5">
        <f aca="true" t="shared" si="5" ref="B70:B102">B69+1</f>
        <v>40166</v>
      </c>
      <c r="C70" s="10">
        <v>0</v>
      </c>
      <c r="D70" s="12" t="s">
        <v>11</v>
      </c>
      <c r="E70" s="153"/>
      <c r="F70" s="6">
        <v>2</v>
      </c>
      <c r="G70" s="6" t="s">
        <v>0</v>
      </c>
      <c r="H70" s="247" t="s">
        <v>584</v>
      </c>
      <c r="I70" s="238"/>
      <c r="K70" s="5">
        <f aca="true" t="shared" si="6" ref="K70:K102">K69+1</f>
        <v>41266</v>
      </c>
      <c r="L70" s="10">
        <v>0</v>
      </c>
      <c r="M70" s="12" t="s">
        <v>831</v>
      </c>
      <c r="N70" s="153"/>
      <c r="O70" s="6">
        <v>2</v>
      </c>
      <c r="P70" s="6" t="s">
        <v>0</v>
      </c>
      <c r="Q70" s="247" t="s">
        <v>584</v>
      </c>
      <c r="R70" s="238"/>
      <c r="T70" s="40">
        <f t="shared" si="4"/>
        <v>47066</v>
      </c>
      <c r="U70" s="36" t="s">
        <v>379</v>
      </c>
      <c r="V70" s="36"/>
      <c r="W70" s="37">
        <v>2</v>
      </c>
      <c r="X70" s="37" t="s">
        <v>106</v>
      </c>
      <c r="Y70" s="37" t="s">
        <v>530</v>
      </c>
      <c r="Z70" s="41"/>
      <c r="AA70" s="115"/>
      <c r="AB70" s="35"/>
      <c r="AC70" s="36"/>
      <c r="AD70" s="36"/>
      <c r="AE70" s="37"/>
      <c r="AF70" s="37"/>
      <c r="AG70" s="37"/>
      <c r="AH70" s="37"/>
      <c r="AI70" s="115"/>
      <c r="AJ70" s="35"/>
      <c r="AK70" s="36"/>
      <c r="AL70" s="36"/>
      <c r="AM70" s="37"/>
      <c r="AN70" s="37"/>
      <c r="AO70" s="37"/>
      <c r="AP70" s="37"/>
    </row>
    <row r="71" spans="2:42" ht="13.5" customHeight="1">
      <c r="B71" s="5">
        <f t="shared" si="5"/>
        <v>40167</v>
      </c>
      <c r="C71" s="10">
        <v>0</v>
      </c>
      <c r="D71" s="12" t="s">
        <v>12</v>
      </c>
      <c r="E71" s="154"/>
      <c r="F71" s="6">
        <v>2</v>
      </c>
      <c r="G71" s="6" t="s">
        <v>0</v>
      </c>
      <c r="H71" s="247"/>
      <c r="I71" s="238"/>
      <c r="K71" s="5">
        <f t="shared" si="6"/>
        <v>41267</v>
      </c>
      <c r="L71" s="10">
        <v>0</v>
      </c>
      <c r="M71" s="12" t="s">
        <v>832</v>
      </c>
      <c r="N71" s="154"/>
      <c r="O71" s="6">
        <v>2</v>
      </c>
      <c r="P71" s="6" t="s">
        <v>0</v>
      </c>
      <c r="Q71" s="247"/>
      <c r="R71" s="238"/>
      <c r="T71" s="40">
        <f aca="true" t="shared" si="7" ref="T71:T82">T70+1</f>
        <v>47067</v>
      </c>
      <c r="U71" s="36" t="s">
        <v>380</v>
      </c>
      <c r="V71" s="36"/>
      <c r="W71" s="37">
        <v>2</v>
      </c>
      <c r="X71" s="37" t="s">
        <v>106</v>
      </c>
      <c r="Y71" s="37"/>
      <c r="Z71" s="41"/>
      <c r="AA71" s="115"/>
      <c r="AB71" s="35"/>
      <c r="AC71" s="36"/>
      <c r="AD71" s="36"/>
      <c r="AE71" s="37"/>
      <c r="AF71" s="37"/>
      <c r="AG71" s="37"/>
      <c r="AH71" s="37"/>
      <c r="AI71" s="115"/>
      <c r="AJ71" s="35"/>
      <c r="AK71" s="36"/>
      <c r="AL71" s="36"/>
      <c r="AM71" s="37"/>
      <c r="AN71" s="37"/>
      <c r="AO71" s="37"/>
      <c r="AP71" s="37"/>
    </row>
    <row r="72" spans="2:42" ht="13.5" customHeight="1">
      <c r="B72" s="28">
        <f t="shared" si="5"/>
        <v>40168</v>
      </c>
      <c r="C72" s="128">
        <v>0</v>
      </c>
      <c r="D72" s="29" t="s">
        <v>13</v>
      </c>
      <c r="E72" s="156"/>
      <c r="F72" s="30">
        <v>2</v>
      </c>
      <c r="G72" s="30" t="s">
        <v>135</v>
      </c>
      <c r="H72" s="30"/>
      <c r="I72" s="162"/>
      <c r="K72" s="28">
        <f t="shared" si="6"/>
        <v>41268</v>
      </c>
      <c r="L72" s="128">
        <v>0</v>
      </c>
      <c r="M72" s="29" t="s">
        <v>833</v>
      </c>
      <c r="N72" s="156"/>
      <c r="O72" s="30">
        <v>2</v>
      </c>
      <c r="P72" s="30" t="s">
        <v>135</v>
      </c>
      <c r="Q72" s="30"/>
      <c r="R72" s="162"/>
      <c r="T72" s="40">
        <f t="shared" si="7"/>
        <v>47068</v>
      </c>
      <c r="U72" s="36" t="s">
        <v>381</v>
      </c>
      <c r="V72" s="36"/>
      <c r="W72" s="37">
        <v>2</v>
      </c>
      <c r="X72" s="37" t="s">
        <v>106</v>
      </c>
      <c r="Y72" s="37"/>
      <c r="Z72" s="41"/>
      <c r="AA72" s="115"/>
      <c r="AB72" s="35"/>
      <c r="AC72" s="36"/>
      <c r="AD72" s="36"/>
      <c r="AE72" s="37"/>
      <c r="AF72" s="37"/>
      <c r="AG72" s="37"/>
      <c r="AH72" s="37"/>
      <c r="AI72" s="115"/>
      <c r="AJ72" s="35"/>
      <c r="AK72" s="36"/>
      <c r="AL72" s="36"/>
      <c r="AM72" s="37"/>
      <c r="AN72" s="37"/>
      <c r="AO72" s="37"/>
      <c r="AP72" s="37"/>
    </row>
    <row r="73" spans="2:42" ht="13.5" customHeight="1">
      <c r="B73" s="5">
        <f t="shared" si="5"/>
        <v>40169</v>
      </c>
      <c r="C73" s="10">
        <v>0</v>
      </c>
      <c r="D73" s="12" t="s">
        <v>14</v>
      </c>
      <c r="E73" s="153"/>
      <c r="F73" s="6">
        <v>2</v>
      </c>
      <c r="G73" s="6" t="s">
        <v>138</v>
      </c>
      <c r="H73" s="6"/>
      <c r="I73" s="164"/>
      <c r="K73" s="5">
        <f t="shared" si="6"/>
        <v>41269</v>
      </c>
      <c r="L73" s="10">
        <v>0</v>
      </c>
      <c r="M73" s="12" t="s">
        <v>834</v>
      </c>
      <c r="N73" s="153"/>
      <c r="O73" s="6">
        <v>2</v>
      </c>
      <c r="P73" s="6" t="s">
        <v>138</v>
      </c>
      <c r="Q73" s="6"/>
      <c r="R73" s="164"/>
      <c r="T73" s="40">
        <f t="shared" si="7"/>
        <v>47069</v>
      </c>
      <c r="U73" s="36" t="s">
        <v>382</v>
      </c>
      <c r="V73" s="36"/>
      <c r="W73" s="37">
        <v>2</v>
      </c>
      <c r="X73" s="37" t="s">
        <v>106</v>
      </c>
      <c r="Y73" s="37"/>
      <c r="Z73" s="41"/>
      <c r="AA73" s="115"/>
      <c r="AB73" s="35"/>
      <c r="AC73" s="36"/>
      <c r="AD73" s="36"/>
      <c r="AE73" s="37"/>
      <c r="AF73" s="37"/>
      <c r="AG73" s="37"/>
      <c r="AH73" s="37"/>
      <c r="AI73" s="115"/>
      <c r="AJ73" s="35"/>
      <c r="AK73" s="36"/>
      <c r="AL73" s="36"/>
      <c r="AM73" s="37"/>
      <c r="AN73" s="37"/>
      <c r="AO73" s="37"/>
      <c r="AP73" s="37"/>
    </row>
    <row r="74" spans="2:42" ht="13.5">
      <c r="B74" s="5">
        <f t="shared" si="5"/>
        <v>40170</v>
      </c>
      <c r="C74" s="10">
        <v>0</v>
      </c>
      <c r="D74" s="12" t="s">
        <v>15</v>
      </c>
      <c r="E74" s="153"/>
      <c r="F74" s="6">
        <v>2</v>
      </c>
      <c r="G74" s="6" t="s">
        <v>135</v>
      </c>
      <c r="H74" s="6"/>
      <c r="I74" s="164"/>
      <c r="K74" s="5">
        <f t="shared" si="6"/>
        <v>41270</v>
      </c>
      <c r="L74" s="10">
        <v>0</v>
      </c>
      <c r="M74" s="12" t="s">
        <v>835</v>
      </c>
      <c r="N74" s="153"/>
      <c r="O74" s="6">
        <v>2</v>
      </c>
      <c r="P74" s="6" t="s">
        <v>135</v>
      </c>
      <c r="Q74" s="6"/>
      <c r="R74" s="164"/>
      <c r="T74" s="40">
        <f t="shared" si="7"/>
        <v>47070</v>
      </c>
      <c r="U74" s="36" t="s">
        <v>383</v>
      </c>
      <c r="V74" s="36"/>
      <c r="W74" s="37">
        <v>2</v>
      </c>
      <c r="X74" s="37" t="s">
        <v>106</v>
      </c>
      <c r="Y74" s="37"/>
      <c r="Z74" s="41"/>
      <c r="AA74" s="115"/>
      <c r="AB74" s="35"/>
      <c r="AC74" s="36"/>
      <c r="AD74" s="36"/>
      <c r="AE74" s="37"/>
      <c r="AF74" s="37"/>
      <c r="AG74" s="37"/>
      <c r="AH74" s="37"/>
      <c r="AI74" s="115"/>
      <c r="AJ74" s="35"/>
      <c r="AK74" s="36"/>
      <c r="AL74" s="36"/>
      <c r="AM74" s="37"/>
      <c r="AN74" s="37"/>
      <c r="AO74" s="37"/>
      <c r="AP74" s="37"/>
    </row>
    <row r="75" spans="2:42" ht="13.5">
      <c r="B75" s="5">
        <f t="shared" si="5"/>
        <v>40171</v>
      </c>
      <c r="C75" s="10">
        <v>0</v>
      </c>
      <c r="D75" s="12" t="s">
        <v>16</v>
      </c>
      <c r="E75" s="153"/>
      <c r="F75" s="6">
        <v>2</v>
      </c>
      <c r="G75" s="6" t="s">
        <v>138</v>
      </c>
      <c r="H75" s="6"/>
      <c r="I75" s="164"/>
      <c r="K75" s="5">
        <f t="shared" si="6"/>
        <v>41271</v>
      </c>
      <c r="L75" s="10">
        <v>0</v>
      </c>
      <c r="M75" s="12" t="s">
        <v>836</v>
      </c>
      <c r="N75" s="153"/>
      <c r="O75" s="6">
        <v>2</v>
      </c>
      <c r="P75" s="6" t="s">
        <v>138</v>
      </c>
      <c r="Q75" s="6"/>
      <c r="R75" s="164"/>
      <c r="T75" s="40">
        <f t="shared" si="7"/>
        <v>47071</v>
      </c>
      <c r="U75" s="36" t="s">
        <v>384</v>
      </c>
      <c r="V75" s="36"/>
      <c r="W75" s="37">
        <v>2</v>
      </c>
      <c r="X75" s="37" t="s">
        <v>106</v>
      </c>
      <c r="Y75" s="37"/>
      <c r="Z75" s="41"/>
      <c r="AA75" s="115"/>
      <c r="AB75" s="35"/>
      <c r="AC75" s="36"/>
      <c r="AD75" s="36"/>
      <c r="AE75" s="37"/>
      <c r="AF75" s="37"/>
      <c r="AG75" s="37"/>
      <c r="AH75" s="37"/>
      <c r="AI75" s="115"/>
      <c r="AJ75" s="35"/>
      <c r="AK75" s="36"/>
      <c r="AL75" s="36"/>
      <c r="AM75" s="37"/>
      <c r="AN75" s="37"/>
      <c r="AO75" s="37"/>
      <c r="AP75" s="37"/>
    </row>
    <row r="76" spans="2:42" ht="13.5">
      <c r="B76" s="5">
        <f t="shared" si="5"/>
        <v>40172</v>
      </c>
      <c r="C76" s="10">
        <v>0</v>
      </c>
      <c r="D76" s="12" t="s">
        <v>17</v>
      </c>
      <c r="E76" s="153"/>
      <c r="F76" s="6">
        <v>2</v>
      </c>
      <c r="G76" s="6" t="s">
        <v>135</v>
      </c>
      <c r="H76" s="6"/>
      <c r="I76" s="164"/>
      <c r="K76" s="5">
        <f t="shared" si="6"/>
        <v>41272</v>
      </c>
      <c r="L76" s="10">
        <v>0</v>
      </c>
      <c r="M76" s="12" t="s">
        <v>837</v>
      </c>
      <c r="N76" s="153"/>
      <c r="O76" s="6">
        <v>2</v>
      </c>
      <c r="P76" s="6" t="s">
        <v>135</v>
      </c>
      <c r="Q76" s="6"/>
      <c r="R76" s="164"/>
      <c r="T76" s="40">
        <f t="shared" si="7"/>
        <v>47072</v>
      </c>
      <c r="U76" s="36" t="s">
        <v>385</v>
      </c>
      <c r="V76" s="36"/>
      <c r="W76" s="37">
        <v>2</v>
      </c>
      <c r="X76" s="37" t="s">
        <v>106</v>
      </c>
      <c r="Y76" s="37"/>
      <c r="Z76" s="41"/>
      <c r="AA76" s="115"/>
      <c r="AB76" s="35"/>
      <c r="AC76" s="36"/>
      <c r="AD76" s="36"/>
      <c r="AE76" s="37"/>
      <c r="AF76" s="37"/>
      <c r="AG76" s="37"/>
      <c r="AH76" s="37"/>
      <c r="AI76" s="115"/>
      <c r="AJ76" s="35"/>
      <c r="AK76" s="36"/>
      <c r="AL76" s="36"/>
      <c r="AM76" s="37"/>
      <c r="AN76" s="37"/>
      <c r="AO76" s="37"/>
      <c r="AP76" s="37"/>
    </row>
    <row r="77" spans="2:42" ht="13.5">
      <c r="B77" s="5">
        <f t="shared" si="5"/>
        <v>40173</v>
      </c>
      <c r="C77" s="10">
        <v>0</v>
      </c>
      <c r="D77" s="12" t="s">
        <v>18</v>
      </c>
      <c r="E77" s="153"/>
      <c r="F77" s="6">
        <v>2</v>
      </c>
      <c r="G77" s="6" t="s">
        <v>138</v>
      </c>
      <c r="H77" s="6"/>
      <c r="I77" s="164"/>
      <c r="K77" s="5">
        <f t="shared" si="6"/>
        <v>41273</v>
      </c>
      <c r="L77" s="10">
        <v>0</v>
      </c>
      <c r="M77" s="12" t="s">
        <v>838</v>
      </c>
      <c r="N77" s="153"/>
      <c r="O77" s="6">
        <v>2</v>
      </c>
      <c r="P77" s="6" t="s">
        <v>138</v>
      </c>
      <c r="Q77" s="6"/>
      <c r="R77" s="164"/>
      <c r="T77" s="40">
        <f t="shared" si="7"/>
        <v>47073</v>
      </c>
      <c r="U77" s="36" t="s">
        <v>386</v>
      </c>
      <c r="V77" s="36"/>
      <c r="W77" s="37">
        <v>2</v>
      </c>
      <c r="X77" s="37" t="s">
        <v>106</v>
      </c>
      <c r="Y77" s="37"/>
      <c r="Z77" s="41"/>
      <c r="AA77" s="115"/>
      <c r="AB77" s="35"/>
      <c r="AC77" s="36"/>
      <c r="AD77" s="36"/>
      <c r="AE77" s="37"/>
      <c r="AF77" s="37"/>
      <c r="AG77" s="37"/>
      <c r="AH77" s="37"/>
      <c r="AI77" s="115"/>
      <c r="AJ77" s="35"/>
      <c r="AK77" s="36"/>
      <c r="AL77" s="36"/>
      <c r="AM77" s="37"/>
      <c r="AN77" s="37"/>
      <c r="AO77" s="37"/>
      <c r="AP77" s="37"/>
    </row>
    <row r="78" spans="2:42" ht="13.5" customHeight="1">
      <c r="B78" s="5">
        <f t="shared" si="5"/>
        <v>40174</v>
      </c>
      <c r="C78" s="10">
        <v>0</v>
      </c>
      <c r="D78" s="12" t="s">
        <v>218</v>
      </c>
      <c r="E78" s="153"/>
      <c r="F78" s="6">
        <v>2</v>
      </c>
      <c r="G78" s="6" t="s">
        <v>0</v>
      </c>
      <c r="H78" s="6" t="s">
        <v>597</v>
      </c>
      <c r="I78" s="164"/>
      <c r="K78" s="5">
        <f t="shared" si="6"/>
        <v>41274</v>
      </c>
      <c r="L78" s="10">
        <v>0</v>
      </c>
      <c r="M78" s="12" t="s">
        <v>839</v>
      </c>
      <c r="N78" s="153"/>
      <c r="O78" s="6">
        <v>2</v>
      </c>
      <c r="P78" s="6" t="s">
        <v>0</v>
      </c>
      <c r="Q78" s="6" t="s">
        <v>597</v>
      </c>
      <c r="R78" s="164"/>
      <c r="T78" s="40">
        <f t="shared" si="7"/>
        <v>47074</v>
      </c>
      <c r="U78" s="36" t="s">
        <v>387</v>
      </c>
      <c r="V78" s="36"/>
      <c r="W78" s="37">
        <v>2</v>
      </c>
      <c r="X78" s="37" t="s">
        <v>106</v>
      </c>
      <c r="Y78" s="37"/>
      <c r="Z78" s="41"/>
      <c r="AA78" s="115"/>
      <c r="AB78" s="35"/>
      <c r="AC78" s="36"/>
      <c r="AD78" s="36"/>
      <c r="AE78" s="37"/>
      <c r="AF78" s="37"/>
      <c r="AG78" s="37"/>
      <c r="AH78" s="37"/>
      <c r="AI78" s="115"/>
      <c r="AJ78" s="35"/>
      <c r="AK78" s="36"/>
      <c r="AL78" s="36"/>
      <c r="AM78" s="37"/>
      <c r="AN78" s="37"/>
      <c r="AO78" s="37"/>
      <c r="AP78" s="37"/>
    </row>
    <row r="79" spans="2:42" ht="13.5" customHeight="1">
      <c r="B79" s="5">
        <f t="shared" si="5"/>
        <v>40175</v>
      </c>
      <c r="C79" s="10">
        <v>0</v>
      </c>
      <c r="D79" s="12" t="s">
        <v>19</v>
      </c>
      <c r="E79" s="153"/>
      <c r="F79" s="6">
        <v>2</v>
      </c>
      <c r="G79" s="6" t="s">
        <v>0</v>
      </c>
      <c r="H79" s="6" t="s">
        <v>599</v>
      </c>
      <c r="I79" s="164"/>
      <c r="K79" s="5">
        <f t="shared" si="6"/>
        <v>41275</v>
      </c>
      <c r="L79" s="10">
        <v>0</v>
      </c>
      <c r="M79" s="12" t="s">
        <v>840</v>
      </c>
      <c r="N79" s="153"/>
      <c r="O79" s="6">
        <v>2</v>
      </c>
      <c r="P79" s="6" t="s">
        <v>0</v>
      </c>
      <c r="Q79" s="6" t="s">
        <v>599</v>
      </c>
      <c r="R79" s="164"/>
      <c r="T79" s="40">
        <f t="shared" si="7"/>
        <v>47075</v>
      </c>
      <c r="U79" s="36" t="s">
        <v>388</v>
      </c>
      <c r="V79" s="36"/>
      <c r="W79" s="37">
        <v>2</v>
      </c>
      <c r="X79" s="37" t="s">
        <v>106</v>
      </c>
      <c r="Y79" s="37"/>
      <c r="Z79" s="41"/>
      <c r="AA79" s="115"/>
      <c r="AB79" s="35"/>
      <c r="AC79" s="36"/>
      <c r="AD79" s="36"/>
      <c r="AE79" s="37"/>
      <c r="AF79" s="37"/>
      <c r="AG79" s="37"/>
      <c r="AH79" s="37"/>
      <c r="AI79" s="115"/>
      <c r="AJ79" s="35"/>
      <c r="AK79" s="36"/>
      <c r="AL79" s="36"/>
      <c r="AM79" s="37"/>
      <c r="AN79" s="37"/>
      <c r="AO79" s="37"/>
      <c r="AP79" s="37"/>
    </row>
    <row r="80" spans="2:42" ht="13.5">
      <c r="B80" s="5">
        <f t="shared" si="5"/>
        <v>40176</v>
      </c>
      <c r="C80" s="10">
        <v>0</v>
      </c>
      <c r="D80" s="12" t="s">
        <v>20</v>
      </c>
      <c r="E80" s="153"/>
      <c r="F80" s="6">
        <v>2</v>
      </c>
      <c r="G80" s="6" t="s">
        <v>0</v>
      </c>
      <c r="H80" s="133" t="s">
        <v>598</v>
      </c>
      <c r="I80" s="185"/>
      <c r="K80" s="5">
        <f t="shared" si="6"/>
        <v>41276</v>
      </c>
      <c r="L80" s="10">
        <v>0</v>
      </c>
      <c r="M80" s="12" t="s">
        <v>841</v>
      </c>
      <c r="N80" s="153"/>
      <c r="O80" s="6">
        <v>2</v>
      </c>
      <c r="P80" s="6" t="s">
        <v>0</v>
      </c>
      <c r="Q80" s="133" t="s">
        <v>598</v>
      </c>
      <c r="R80" s="185"/>
      <c r="T80" s="40">
        <f t="shared" si="7"/>
        <v>47076</v>
      </c>
      <c r="U80" s="36" t="s">
        <v>389</v>
      </c>
      <c r="V80" s="36"/>
      <c r="W80" s="37">
        <v>2</v>
      </c>
      <c r="X80" s="37" t="s">
        <v>106</v>
      </c>
      <c r="Y80" s="37"/>
      <c r="Z80" s="41"/>
      <c r="AA80" s="115"/>
      <c r="AB80" s="35"/>
      <c r="AC80" s="36"/>
      <c r="AD80" s="36"/>
      <c r="AE80" s="37"/>
      <c r="AF80" s="37"/>
      <c r="AG80" s="37"/>
      <c r="AH80" s="37"/>
      <c r="AI80" s="115"/>
      <c r="AJ80" s="35"/>
      <c r="AK80" s="36"/>
      <c r="AL80" s="36"/>
      <c r="AM80" s="37"/>
      <c r="AN80" s="37"/>
      <c r="AO80" s="37"/>
      <c r="AP80" s="37"/>
    </row>
    <row r="81" spans="2:42" ht="13.5">
      <c r="B81" s="5">
        <f t="shared" si="5"/>
        <v>40177</v>
      </c>
      <c r="C81" s="10">
        <v>0</v>
      </c>
      <c r="D81" s="12" t="s">
        <v>21</v>
      </c>
      <c r="E81" s="153"/>
      <c r="F81" s="6">
        <v>2</v>
      </c>
      <c r="G81" s="6" t="s">
        <v>0</v>
      </c>
      <c r="H81" s="6" t="s">
        <v>582</v>
      </c>
      <c r="I81" s="164"/>
      <c r="K81" s="5">
        <f t="shared" si="6"/>
        <v>41277</v>
      </c>
      <c r="L81" s="10">
        <v>0</v>
      </c>
      <c r="M81" s="12" t="s">
        <v>842</v>
      </c>
      <c r="N81" s="153"/>
      <c r="O81" s="6">
        <v>2</v>
      </c>
      <c r="P81" s="6" t="s">
        <v>0</v>
      </c>
      <c r="Q81" s="6" t="s">
        <v>582</v>
      </c>
      <c r="R81" s="164"/>
      <c r="T81" s="40">
        <f t="shared" si="7"/>
        <v>47077</v>
      </c>
      <c r="U81" s="36" t="s">
        <v>390</v>
      </c>
      <c r="V81" s="36"/>
      <c r="W81" s="37">
        <v>2</v>
      </c>
      <c r="X81" s="37" t="s">
        <v>106</v>
      </c>
      <c r="Y81" s="37"/>
      <c r="Z81" s="41"/>
      <c r="AA81" s="115"/>
      <c r="AB81" s="35"/>
      <c r="AC81" s="36"/>
      <c r="AD81" s="36"/>
      <c r="AE81" s="37"/>
      <c r="AF81" s="37"/>
      <c r="AG81" s="37"/>
      <c r="AH81" s="37"/>
      <c r="AI81" s="115"/>
      <c r="AJ81" s="35"/>
      <c r="AK81" s="36"/>
      <c r="AL81" s="36"/>
      <c r="AM81" s="37"/>
      <c r="AN81" s="37"/>
      <c r="AO81" s="37"/>
      <c r="AP81" s="37"/>
    </row>
    <row r="82" spans="2:42" ht="13.5" customHeight="1">
      <c r="B82" s="5">
        <f t="shared" si="5"/>
        <v>40178</v>
      </c>
      <c r="C82" s="10">
        <v>0</v>
      </c>
      <c r="D82" s="12" t="s">
        <v>22</v>
      </c>
      <c r="E82" s="153"/>
      <c r="F82" s="6">
        <v>2</v>
      </c>
      <c r="G82" s="6" t="s">
        <v>0</v>
      </c>
      <c r="H82" s="6" t="s">
        <v>583</v>
      </c>
      <c r="I82" s="164"/>
      <c r="K82" s="5">
        <f t="shared" si="6"/>
        <v>41278</v>
      </c>
      <c r="L82" s="10">
        <v>0</v>
      </c>
      <c r="M82" s="12" t="s">
        <v>843</v>
      </c>
      <c r="N82" s="153"/>
      <c r="O82" s="6">
        <v>2</v>
      </c>
      <c r="P82" s="6" t="s">
        <v>0</v>
      </c>
      <c r="Q82" s="6" t="s">
        <v>583</v>
      </c>
      <c r="R82" s="164"/>
      <c r="T82" s="40">
        <f t="shared" si="7"/>
        <v>47078</v>
      </c>
      <c r="U82" s="26" t="s">
        <v>391</v>
      </c>
      <c r="V82" s="26"/>
      <c r="W82" s="43">
        <v>2</v>
      </c>
      <c r="X82" s="43" t="s">
        <v>106</v>
      </c>
      <c r="Y82" s="43" t="s">
        <v>531</v>
      </c>
      <c r="Z82" s="44"/>
      <c r="AA82" s="115"/>
      <c r="AB82" s="35"/>
      <c r="AC82" s="36"/>
      <c r="AD82" s="36"/>
      <c r="AE82" s="37"/>
      <c r="AF82" s="37"/>
      <c r="AG82" s="37"/>
      <c r="AH82" s="37"/>
      <c r="AI82" s="115"/>
      <c r="AJ82" s="35"/>
      <c r="AK82" s="36"/>
      <c r="AL82" s="36"/>
      <c r="AM82" s="37"/>
      <c r="AN82" s="37"/>
      <c r="AO82" s="37"/>
      <c r="AP82" s="37"/>
    </row>
    <row r="83" spans="2:42" ht="13.5">
      <c r="B83" s="5">
        <f t="shared" si="5"/>
        <v>40179</v>
      </c>
      <c r="C83" s="10">
        <v>0</v>
      </c>
      <c r="D83" s="12" t="s">
        <v>23</v>
      </c>
      <c r="E83" s="153"/>
      <c r="F83" s="6">
        <v>2</v>
      </c>
      <c r="G83" s="6" t="s">
        <v>0</v>
      </c>
      <c r="H83" s="247" t="s">
        <v>584</v>
      </c>
      <c r="I83" s="238"/>
      <c r="K83" s="5">
        <f t="shared" si="6"/>
        <v>41279</v>
      </c>
      <c r="L83" s="10">
        <v>0</v>
      </c>
      <c r="M83" s="12" t="s">
        <v>844</v>
      </c>
      <c r="N83" s="153"/>
      <c r="O83" s="6">
        <v>2</v>
      </c>
      <c r="P83" s="6" t="s">
        <v>0</v>
      </c>
      <c r="Q83" s="247" t="s">
        <v>584</v>
      </c>
      <c r="R83" s="238"/>
      <c r="T83" s="40">
        <f>T82+1</f>
        <v>47079</v>
      </c>
      <c r="U83" s="36" t="s">
        <v>392</v>
      </c>
      <c r="V83" s="36"/>
      <c r="W83" s="37">
        <v>2</v>
      </c>
      <c r="X83" s="37" t="s">
        <v>106</v>
      </c>
      <c r="Y83" s="37" t="s">
        <v>530</v>
      </c>
      <c r="Z83" s="41"/>
      <c r="AA83" s="115"/>
      <c r="AB83" s="35"/>
      <c r="AC83" s="36"/>
      <c r="AD83" s="36"/>
      <c r="AE83" s="37"/>
      <c r="AF83" s="37"/>
      <c r="AG83" s="37"/>
      <c r="AH83" s="37"/>
      <c r="AI83" s="115"/>
      <c r="AJ83" s="35"/>
      <c r="AK83" s="36"/>
      <c r="AL83" s="36"/>
      <c r="AM83" s="37"/>
      <c r="AN83" s="37"/>
      <c r="AO83" s="37"/>
      <c r="AP83" s="37"/>
    </row>
    <row r="84" spans="2:42" ht="13.5" customHeight="1">
      <c r="B84" s="25">
        <f t="shared" si="5"/>
        <v>40180</v>
      </c>
      <c r="C84" s="127">
        <v>0</v>
      </c>
      <c r="D84" s="16" t="s">
        <v>24</v>
      </c>
      <c r="E84" s="154"/>
      <c r="F84" s="17">
        <v>2</v>
      </c>
      <c r="G84" s="17" t="s">
        <v>0</v>
      </c>
      <c r="H84" s="248"/>
      <c r="I84" s="239"/>
      <c r="K84" s="25">
        <f t="shared" si="6"/>
        <v>41280</v>
      </c>
      <c r="L84" s="127">
        <v>0</v>
      </c>
      <c r="M84" s="16" t="s">
        <v>845</v>
      </c>
      <c r="N84" s="154"/>
      <c r="O84" s="17">
        <v>2</v>
      </c>
      <c r="P84" s="17" t="s">
        <v>0</v>
      </c>
      <c r="Q84" s="248"/>
      <c r="R84" s="239"/>
      <c r="T84" s="40">
        <f>T83+1</f>
        <v>47080</v>
      </c>
      <c r="U84" s="36" t="s">
        <v>393</v>
      </c>
      <c r="V84" s="36"/>
      <c r="W84" s="37">
        <v>2</v>
      </c>
      <c r="X84" s="37" t="s">
        <v>106</v>
      </c>
      <c r="Y84" s="37"/>
      <c r="Z84" s="41"/>
      <c r="AA84" s="115"/>
      <c r="AB84" s="35"/>
      <c r="AC84" s="36"/>
      <c r="AD84" s="36"/>
      <c r="AE84" s="37"/>
      <c r="AF84" s="37"/>
      <c r="AG84" s="37"/>
      <c r="AH84" s="37"/>
      <c r="AI84" s="115"/>
      <c r="AJ84" s="35"/>
      <c r="AK84" s="36"/>
      <c r="AL84" s="36"/>
      <c r="AM84" s="37"/>
      <c r="AN84" s="37"/>
      <c r="AO84" s="37"/>
      <c r="AP84" s="37"/>
    </row>
    <row r="85" spans="2:42" ht="13.5" customHeight="1">
      <c r="B85" s="5">
        <f t="shared" si="5"/>
        <v>40181</v>
      </c>
      <c r="C85" s="10">
        <v>0</v>
      </c>
      <c r="D85" s="12" t="s">
        <v>25</v>
      </c>
      <c r="E85" s="153"/>
      <c r="F85" s="6">
        <v>2</v>
      </c>
      <c r="G85" s="6" t="s">
        <v>135</v>
      </c>
      <c r="H85" s="6"/>
      <c r="I85" s="164"/>
      <c r="K85" s="5">
        <f t="shared" si="6"/>
        <v>41281</v>
      </c>
      <c r="L85" s="10">
        <v>0</v>
      </c>
      <c r="M85" s="12" t="s">
        <v>846</v>
      </c>
      <c r="N85" s="153"/>
      <c r="O85" s="6">
        <v>2</v>
      </c>
      <c r="P85" s="6" t="s">
        <v>135</v>
      </c>
      <c r="Q85" s="6"/>
      <c r="R85" s="164"/>
      <c r="T85" s="40">
        <f aca="true" t="shared" si="8" ref="T85:T148">T84+1</f>
        <v>47081</v>
      </c>
      <c r="U85" s="36" t="s">
        <v>394</v>
      </c>
      <c r="V85" s="36"/>
      <c r="W85" s="37">
        <v>2</v>
      </c>
      <c r="X85" s="37" t="s">
        <v>106</v>
      </c>
      <c r="Y85" s="37"/>
      <c r="Z85" s="41"/>
      <c r="AA85" s="115"/>
      <c r="AB85" s="35"/>
      <c r="AC85" s="36"/>
      <c r="AD85" s="36"/>
      <c r="AE85" s="37"/>
      <c r="AF85" s="37"/>
      <c r="AG85" s="37"/>
      <c r="AH85" s="37"/>
      <c r="AI85" s="115"/>
      <c r="AJ85" s="35"/>
      <c r="AK85" s="36"/>
      <c r="AL85" s="36"/>
      <c r="AM85" s="37"/>
      <c r="AN85" s="37"/>
      <c r="AO85" s="37"/>
      <c r="AP85" s="37"/>
    </row>
    <row r="86" spans="2:42" ht="13.5" customHeight="1">
      <c r="B86" s="5">
        <f t="shared" si="5"/>
        <v>40182</v>
      </c>
      <c r="C86" s="10">
        <v>0</v>
      </c>
      <c r="D86" s="12" t="s">
        <v>26</v>
      </c>
      <c r="E86" s="153"/>
      <c r="F86" s="6">
        <v>2</v>
      </c>
      <c r="G86" s="6" t="s">
        <v>138</v>
      </c>
      <c r="H86" s="6"/>
      <c r="I86" s="164"/>
      <c r="K86" s="5">
        <f t="shared" si="6"/>
        <v>41282</v>
      </c>
      <c r="L86" s="10">
        <v>0</v>
      </c>
      <c r="M86" s="12" t="s">
        <v>847</v>
      </c>
      <c r="N86" s="153"/>
      <c r="O86" s="6">
        <v>2</v>
      </c>
      <c r="P86" s="6" t="s">
        <v>138</v>
      </c>
      <c r="Q86" s="6"/>
      <c r="R86" s="164"/>
      <c r="T86" s="40">
        <f t="shared" si="8"/>
        <v>47082</v>
      </c>
      <c r="U86" s="36" t="s">
        <v>395</v>
      </c>
      <c r="V86" s="36"/>
      <c r="W86" s="37">
        <v>2</v>
      </c>
      <c r="X86" s="37" t="s">
        <v>106</v>
      </c>
      <c r="Y86" s="37"/>
      <c r="Z86" s="41"/>
      <c r="AA86" s="115"/>
      <c r="AB86" s="35"/>
      <c r="AC86" s="36"/>
      <c r="AD86" s="36"/>
      <c r="AE86" s="37"/>
      <c r="AF86" s="37"/>
      <c r="AG86" s="37"/>
      <c r="AH86" s="37"/>
      <c r="AI86" s="115"/>
      <c r="AJ86" s="35"/>
      <c r="AK86" s="36"/>
      <c r="AL86" s="36"/>
      <c r="AM86" s="37"/>
      <c r="AN86" s="37"/>
      <c r="AO86" s="37"/>
      <c r="AP86" s="37"/>
    </row>
    <row r="87" spans="2:42" ht="13.5" customHeight="1">
      <c r="B87" s="5">
        <f t="shared" si="5"/>
        <v>40183</v>
      </c>
      <c r="C87" s="10">
        <v>0</v>
      </c>
      <c r="D87" s="12" t="s">
        <v>27</v>
      </c>
      <c r="E87" s="153"/>
      <c r="F87" s="6">
        <v>2</v>
      </c>
      <c r="G87" s="6" t="s">
        <v>135</v>
      </c>
      <c r="H87" s="6"/>
      <c r="I87" s="164"/>
      <c r="K87" s="5">
        <f t="shared" si="6"/>
        <v>41283</v>
      </c>
      <c r="L87" s="10">
        <v>0</v>
      </c>
      <c r="M87" s="12" t="s">
        <v>848</v>
      </c>
      <c r="N87" s="153"/>
      <c r="O87" s="6">
        <v>2</v>
      </c>
      <c r="P87" s="6" t="s">
        <v>135</v>
      </c>
      <c r="Q87" s="6"/>
      <c r="R87" s="164"/>
      <c r="T87" s="40">
        <f t="shared" si="8"/>
        <v>47083</v>
      </c>
      <c r="U87" s="36" t="s">
        <v>396</v>
      </c>
      <c r="V87" s="36"/>
      <c r="W87" s="37">
        <v>2</v>
      </c>
      <c r="X87" s="37" t="s">
        <v>106</v>
      </c>
      <c r="Y87" s="37"/>
      <c r="Z87" s="41"/>
      <c r="AA87" s="115"/>
      <c r="AB87" s="35"/>
      <c r="AC87" s="36"/>
      <c r="AD87" s="36"/>
      <c r="AE87" s="37"/>
      <c r="AF87" s="37"/>
      <c r="AG87" s="37"/>
      <c r="AH87" s="37"/>
      <c r="AI87" s="115"/>
      <c r="AJ87" s="35"/>
      <c r="AK87" s="36"/>
      <c r="AL87" s="36"/>
      <c r="AM87" s="37"/>
      <c r="AN87" s="37"/>
      <c r="AO87" s="37"/>
      <c r="AP87" s="37"/>
    </row>
    <row r="88" spans="2:42" ht="13.5" customHeight="1">
      <c r="B88" s="5">
        <f t="shared" si="5"/>
        <v>40184</v>
      </c>
      <c r="C88" s="10">
        <v>0</v>
      </c>
      <c r="D88" s="12" t="s">
        <v>28</v>
      </c>
      <c r="E88" s="153"/>
      <c r="F88" s="6">
        <v>2</v>
      </c>
      <c r="G88" s="6" t="s">
        <v>138</v>
      </c>
      <c r="H88" s="6"/>
      <c r="I88" s="164"/>
      <c r="K88" s="5">
        <f t="shared" si="6"/>
        <v>41284</v>
      </c>
      <c r="L88" s="10">
        <v>0</v>
      </c>
      <c r="M88" s="12" t="s">
        <v>849</v>
      </c>
      <c r="N88" s="153"/>
      <c r="O88" s="6">
        <v>2</v>
      </c>
      <c r="P88" s="6" t="s">
        <v>138</v>
      </c>
      <c r="Q88" s="6"/>
      <c r="R88" s="164"/>
      <c r="T88" s="40">
        <f t="shared" si="8"/>
        <v>47084</v>
      </c>
      <c r="U88" s="36" t="s">
        <v>397</v>
      </c>
      <c r="V88" s="36"/>
      <c r="W88" s="37">
        <v>2</v>
      </c>
      <c r="X88" s="37" t="s">
        <v>106</v>
      </c>
      <c r="Y88" s="37"/>
      <c r="Z88" s="41"/>
      <c r="AA88" s="115"/>
      <c r="AB88" s="35"/>
      <c r="AC88" s="36"/>
      <c r="AD88" s="36"/>
      <c r="AE88" s="37"/>
      <c r="AF88" s="37"/>
      <c r="AG88" s="37"/>
      <c r="AH88" s="37"/>
      <c r="AI88" s="115"/>
      <c r="AJ88" s="35"/>
      <c r="AK88" s="36"/>
      <c r="AL88" s="36"/>
      <c r="AM88" s="37"/>
      <c r="AN88" s="37"/>
      <c r="AO88" s="37"/>
      <c r="AP88" s="37"/>
    </row>
    <row r="89" spans="2:42" ht="13.5" customHeight="1">
      <c r="B89" s="5">
        <f t="shared" si="5"/>
        <v>40185</v>
      </c>
      <c r="C89" s="10">
        <v>0</v>
      </c>
      <c r="D89" s="12" t="s">
        <v>29</v>
      </c>
      <c r="E89" s="153"/>
      <c r="F89" s="6">
        <v>2</v>
      </c>
      <c r="G89" s="6" t="s">
        <v>135</v>
      </c>
      <c r="H89" s="6"/>
      <c r="I89" s="164"/>
      <c r="K89" s="5">
        <f t="shared" si="6"/>
        <v>41285</v>
      </c>
      <c r="L89" s="10">
        <v>0</v>
      </c>
      <c r="M89" s="12" t="s">
        <v>850</v>
      </c>
      <c r="N89" s="153"/>
      <c r="O89" s="6">
        <v>2</v>
      </c>
      <c r="P89" s="6" t="s">
        <v>135</v>
      </c>
      <c r="Q89" s="6"/>
      <c r="R89" s="164"/>
      <c r="T89" s="40">
        <f t="shared" si="8"/>
        <v>47085</v>
      </c>
      <c r="U89" s="36" t="s">
        <v>398</v>
      </c>
      <c r="V89" s="36"/>
      <c r="W89" s="37">
        <v>2</v>
      </c>
      <c r="X89" s="37" t="s">
        <v>106</v>
      </c>
      <c r="Y89" s="37"/>
      <c r="Z89" s="41"/>
      <c r="AA89" s="115"/>
      <c r="AB89" s="35"/>
      <c r="AC89" s="36"/>
      <c r="AD89" s="36"/>
      <c r="AE89" s="37"/>
      <c r="AF89" s="37"/>
      <c r="AG89" s="37"/>
      <c r="AH89" s="37"/>
      <c r="AI89" s="115"/>
      <c r="AJ89" s="35"/>
      <c r="AK89" s="36"/>
      <c r="AL89" s="36"/>
      <c r="AM89" s="37"/>
      <c r="AN89" s="37"/>
      <c r="AO89" s="37"/>
      <c r="AP89" s="37"/>
    </row>
    <row r="90" spans="2:42" ht="13.5" customHeight="1">
      <c r="B90" s="5">
        <f t="shared" si="5"/>
        <v>40186</v>
      </c>
      <c r="C90" s="10">
        <v>0</v>
      </c>
      <c r="D90" s="12" t="s">
        <v>30</v>
      </c>
      <c r="E90" s="153"/>
      <c r="F90" s="6">
        <v>2</v>
      </c>
      <c r="G90" s="6" t="s">
        <v>138</v>
      </c>
      <c r="H90" s="6"/>
      <c r="I90" s="164"/>
      <c r="K90" s="5">
        <f t="shared" si="6"/>
        <v>41286</v>
      </c>
      <c r="L90" s="10">
        <v>0</v>
      </c>
      <c r="M90" s="12" t="s">
        <v>851</v>
      </c>
      <c r="N90" s="153"/>
      <c r="O90" s="6">
        <v>2</v>
      </c>
      <c r="P90" s="6" t="s">
        <v>138</v>
      </c>
      <c r="Q90" s="6"/>
      <c r="R90" s="164"/>
      <c r="T90" s="40">
        <f t="shared" si="8"/>
        <v>47086</v>
      </c>
      <c r="U90" s="36" t="s">
        <v>399</v>
      </c>
      <c r="V90" s="36"/>
      <c r="W90" s="37">
        <v>2</v>
      </c>
      <c r="X90" s="37" t="s">
        <v>106</v>
      </c>
      <c r="Y90" s="37"/>
      <c r="Z90" s="41"/>
      <c r="AA90" s="115"/>
      <c r="AB90" s="35"/>
      <c r="AC90" s="36"/>
      <c r="AD90" s="36"/>
      <c r="AE90" s="37"/>
      <c r="AF90" s="37"/>
      <c r="AG90" s="37"/>
      <c r="AH90" s="37"/>
      <c r="AI90" s="115"/>
      <c r="AJ90" s="35"/>
      <c r="AK90" s="36"/>
      <c r="AL90" s="36"/>
      <c r="AM90" s="37"/>
      <c r="AN90" s="37"/>
      <c r="AO90" s="37"/>
      <c r="AP90" s="37"/>
    </row>
    <row r="91" spans="2:42" ht="13.5" customHeight="1">
      <c r="B91" s="5">
        <f t="shared" si="5"/>
        <v>40187</v>
      </c>
      <c r="C91" s="10">
        <v>0</v>
      </c>
      <c r="D91" s="12" t="s">
        <v>229</v>
      </c>
      <c r="E91" s="153"/>
      <c r="F91" s="6">
        <v>2</v>
      </c>
      <c r="G91" s="6" t="s">
        <v>0</v>
      </c>
      <c r="H91" s="6" t="s">
        <v>597</v>
      </c>
      <c r="I91" s="164"/>
      <c r="K91" s="5">
        <f t="shared" si="6"/>
        <v>41287</v>
      </c>
      <c r="L91" s="10">
        <v>0</v>
      </c>
      <c r="M91" s="12" t="s">
        <v>852</v>
      </c>
      <c r="N91" s="153"/>
      <c r="O91" s="6">
        <v>2</v>
      </c>
      <c r="P91" s="6" t="s">
        <v>0</v>
      </c>
      <c r="Q91" s="6" t="s">
        <v>597</v>
      </c>
      <c r="R91" s="164"/>
      <c r="T91" s="40">
        <f t="shared" si="8"/>
        <v>47087</v>
      </c>
      <c r="U91" s="36" t="s">
        <v>400</v>
      </c>
      <c r="V91" s="36"/>
      <c r="W91" s="37">
        <v>2</v>
      </c>
      <c r="X91" s="37" t="s">
        <v>106</v>
      </c>
      <c r="Y91" s="37"/>
      <c r="Z91" s="41"/>
      <c r="AA91" s="115"/>
      <c r="AB91" s="35"/>
      <c r="AC91" s="36"/>
      <c r="AD91" s="36"/>
      <c r="AE91" s="37"/>
      <c r="AF91" s="37"/>
      <c r="AG91" s="37"/>
      <c r="AH91" s="37"/>
      <c r="AI91" s="115"/>
      <c r="AJ91" s="35"/>
      <c r="AK91" s="36"/>
      <c r="AL91" s="36"/>
      <c r="AM91" s="37"/>
      <c r="AN91" s="37"/>
      <c r="AO91" s="37"/>
      <c r="AP91" s="37"/>
    </row>
    <row r="92" spans="2:42" ht="13.5" customHeight="1">
      <c r="B92" s="5">
        <f t="shared" si="5"/>
        <v>40188</v>
      </c>
      <c r="C92" s="10">
        <v>0</v>
      </c>
      <c r="D92" s="12" t="s">
        <v>31</v>
      </c>
      <c r="E92" s="153"/>
      <c r="F92" s="6">
        <v>2</v>
      </c>
      <c r="G92" s="6" t="s">
        <v>0</v>
      </c>
      <c r="H92" s="6" t="s">
        <v>599</v>
      </c>
      <c r="I92" s="164"/>
      <c r="K92" s="5">
        <f t="shared" si="6"/>
        <v>41288</v>
      </c>
      <c r="L92" s="10">
        <v>0</v>
      </c>
      <c r="M92" s="12" t="s">
        <v>853</v>
      </c>
      <c r="N92" s="153"/>
      <c r="O92" s="6">
        <v>2</v>
      </c>
      <c r="P92" s="6" t="s">
        <v>0</v>
      </c>
      <c r="Q92" s="6" t="s">
        <v>599</v>
      </c>
      <c r="R92" s="164"/>
      <c r="T92" s="40">
        <f t="shared" si="8"/>
        <v>47088</v>
      </c>
      <c r="U92" s="36" t="s">
        <v>401</v>
      </c>
      <c r="V92" s="36"/>
      <c r="W92" s="37">
        <v>2</v>
      </c>
      <c r="X92" s="37" t="s">
        <v>106</v>
      </c>
      <c r="Y92" s="37"/>
      <c r="Z92" s="41"/>
      <c r="AA92" s="115"/>
      <c r="AB92" s="35"/>
      <c r="AC92" s="36"/>
      <c r="AD92" s="36"/>
      <c r="AE92" s="37"/>
      <c r="AF92" s="37"/>
      <c r="AG92" s="37"/>
      <c r="AH92" s="37"/>
      <c r="AI92" s="115"/>
      <c r="AJ92" s="35"/>
      <c r="AK92" s="36"/>
      <c r="AL92" s="36"/>
      <c r="AM92" s="37"/>
      <c r="AN92" s="37"/>
      <c r="AO92" s="37"/>
      <c r="AP92" s="37"/>
    </row>
    <row r="93" spans="2:42" ht="13.5" customHeight="1">
      <c r="B93" s="5">
        <f t="shared" si="5"/>
        <v>40189</v>
      </c>
      <c r="C93" s="10">
        <v>0</v>
      </c>
      <c r="D93" s="12" t="s">
        <v>32</v>
      </c>
      <c r="E93" s="153"/>
      <c r="F93" s="6">
        <v>2</v>
      </c>
      <c r="G93" s="6" t="s">
        <v>0</v>
      </c>
      <c r="H93" s="133" t="s">
        <v>598</v>
      </c>
      <c r="I93" s="185"/>
      <c r="K93" s="5">
        <f t="shared" si="6"/>
        <v>41289</v>
      </c>
      <c r="L93" s="10">
        <v>0</v>
      </c>
      <c r="M93" s="12" t="s">
        <v>854</v>
      </c>
      <c r="N93" s="153"/>
      <c r="O93" s="6">
        <v>2</v>
      </c>
      <c r="P93" s="6" t="s">
        <v>0</v>
      </c>
      <c r="Q93" s="133" t="s">
        <v>598</v>
      </c>
      <c r="R93" s="185"/>
      <c r="T93" s="40">
        <f t="shared" si="8"/>
        <v>47089</v>
      </c>
      <c r="U93" s="36" t="s">
        <v>402</v>
      </c>
      <c r="V93" s="36"/>
      <c r="W93" s="37">
        <v>2</v>
      </c>
      <c r="X93" s="37" t="s">
        <v>106</v>
      </c>
      <c r="Y93" s="37"/>
      <c r="Z93" s="41"/>
      <c r="AA93" s="115"/>
      <c r="AB93" s="35"/>
      <c r="AC93" s="36"/>
      <c r="AD93" s="36"/>
      <c r="AE93" s="37"/>
      <c r="AF93" s="37"/>
      <c r="AG93" s="37"/>
      <c r="AH93" s="37"/>
      <c r="AI93" s="115"/>
      <c r="AJ93" s="35"/>
      <c r="AK93" s="36"/>
      <c r="AL93" s="36"/>
      <c r="AM93" s="37"/>
      <c r="AN93" s="37"/>
      <c r="AO93" s="37"/>
      <c r="AP93" s="37"/>
    </row>
    <row r="94" spans="2:42" ht="13.5" customHeight="1">
      <c r="B94" s="5">
        <f t="shared" si="5"/>
        <v>40190</v>
      </c>
      <c r="C94" s="10">
        <v>0</v>
      </c>
      <c r="D94" s="12" t="s">
        <v>33</v>
      </c>
      <c r="E94" s="153"/>
      <c r="F94" s="6">
        <v>2</v>
      </c>
      <c r="G94" s="6" t="s">
        <v>0</v>
      </c>
      <c r="H94" s="6" t="s">
        <v>582</v>
      </c>
      <c r="I94" s="164"/>
      <c r="K94" s="5">
        <f t="shared" si="6"/>
        <v>41290</v>
      </c>
      <c r="L94" s="10">
        <v>0</v>
      </c>
      <c r="M94" s="12" t="s">
        <v>855</v>
      </c>
      <c r="N94" s="153"/>
      <c r="O94" s="6">
        <v>2</v>
      </c>
      <c r="P94" s="6" t="s">
        <v>0</v>
      </c>
      <c r="Q94" s="6" t="s">
        <v>582</v>
      </c>
      <c r="R94" s="164"/>
      <c r="T94" s="40">
        <f t="shared" si="8"/>
        <v>47090</v>
      </c>
      <c r="U94" s="36" t="s">
        <v>403</v>
      </c>
      <c r="V94" s="36"/>
      <c r="W94" s="37">
        <v>2</v>
      </c>
      <c r="X94" s="37" t="s">
        <v>106</v>
      </c>
      <c r="Y94" s="37"/>
      <c r="Z94" s="41"/>
      <c r="AA94" s="115"/>
      <c r="AB94" s="35"/>
      <c r="AC94" s="36"/>
      <c r="AD94" s="36"/>
      <c r="AE94" s="37"/>
      <c r="AF94" s="37"/>
      <c r="AG94" s="37"/>
      <c r="AH94" s="37"/>
      <c r="AI94" s="115"/>
      <c r="AJ94" s="35"/>
      <c r="AK94" s="36"/>
      <c r="AL94" s="36"/>
      <c r="AM94" s="37"/>
      <c r="AN94" s="37"/>
      <c r="AO94" s="37"/>
      <c r="AP94" s="37"/>
    </row>
    <row r="95" spans="2:42" ht="13.5" customHeight="1">
      <c r="B95" s="5">
        <f t="shared" si="5"/>
        <v>40191</v>
      </c>
      <c r="C95" s="10">
        <v>0</v>
      </c>
      <c r="D95" s="12" t="s">
        <v>34</v>
      </c>
      <c r="E95" s="153"/>
      <c r="F95" s="6">
        <v>2</v>
      </c>
      <c r="G95" s="6" t="s">
        <v>0</v>
      </c>
      <c r="H95" s="6" t="s">
        <v>583</v>
      </c>
      <c r="I95" s="164"/>
      <c r="K95" s="5">
        <f t="shared" si="6"/>
        <v>41291</v>
      </c>
      <c r="L95" s="10">
        <v>0</v>
      </c>
      <c r="M95" s="12" t="s">
        <v>856</v>
      </c>
      <c r="N95" s="153"/>
      <c r="O95" s="6">
        <v>2</v>
      </c>
      <c r="P95" s="6" t="s">
        <v>0</v>
      </c>
      <c r="Q95" s="6" t="s">
        <v>583</v>
      </c>
      <c r="R95" s="164"/>
      <c r="T95" s="40">
        <f t="shared" si="8"/>
        <v>47091</v>
      </c>
      <c r="U95" s="26" t="s">
        <v>404</v>
      </c>
      <c r="V95" s="26"/>
      <c r="W95" s="43">
        <v>2</v>
      </c>
      <c r="X95" s="43" t="s">
        <v>106</v>
      </c>
      <c r="Y95" s="43" t="s">
        <v>531</v>
      </c>
      <c r="Z95" s="44"/>
      <c r="AA95" s="115"/>
      <c r="AB95" s="35"/>
      <c r="AC95" s="36"/>
      <c r="AD95" s="36"/>
      <c r="AE95" s="37"/>
      <c r="AF95" s="37"/>
      <c r="AG95" s="37"/>
      <c r="AH95" s="37"/>
      <c r="AI95" s="115"/>
      <c r="AJ95" s="35"/>
      <c r="AK95" s="36"/>
      <c r="AL95" s="36"/>
      <c r="AM95" s="37"/>
      <c r="AN95" s="37"/>
      <c r="AO95" s="37"/>
      <c r="AP95" s="37"/>
    </row>
    <row r="96" spans="2:42" ht="13.5" customHeight="1">
      <c r="B96" s="5">
        <f t="shared" si="5"/>
        <v>40192</v>
      </c>
      <c r="C96" s="10">
        <v>0</v>
      </c>
      <c r="D96" s="12" t="s">
        <v>35</v>
      </c>
      <c r="E96" s="153"/>
      <c r="F96" s="6">
        <v>2</v>
      </c>
      <c r="G96" s="6" t="s">
        <v>0</v>
      </c>
      <c r="H96" s="247" t="s">
        <v>584</v>
      </c>
      <c r="I96" s="238"/>
      <c r="K96" s="5">
        <f t="shared" si="6"/>
        <v>41292</v>
      </c>
      <c r="L96" s="10">
        <v>0</v>
      </c>
      <c r="M96" s="12" t="s">
        <v>857</v>
      </c>
      <c r="N96" s="153"/>
      <c r="O96" s="6">
        <v>2</v>
      </c>
      <c r="P96" s="6" t="s">
        <v>0</v>
      </c>
      <c r="Q96" s="247" t="s">
        <v>584</v>
      </c>
      <c r="R96" s="238"/>
      <c r="T96" s="40">
        <f t="shared" si="8"/>
        <v>47092</v>
      </c>
      <c r="U96" s="36" t="s">
        <v>405</v>
      </c>
      <c r="V96" s="36"/>
      <c r="W96" s="37">
        <v>2</v>
      </c>
      <c r="X96" s="37" t="s">
        <v>106</v>
      </c>
      <c r="Y96" s="37" t="s">
        <v>530</v>
      </c>
      <c r="Z96" s="41"/>
      <c r="AA96" s="115"/>
      <c r="AB96" s="35"/>
      <c r="AC96" s="36"/>
      <c r="AD96" s="36"/>
      <c r="AE96" s="37"/>
      <c r="AF96" s="37"/>
      <c r="AG96" s="37"/>
      <c r="AH96" s="37"/>
      <c r="AI96" s="115"/>
      <c r="AJ96" s="35"/>
      <c r="AK96" s="36"/>
      <c r="AL96" s="36"/>
      <c r="AM96" s="37"/>
      <c r="AN96" s="37"/>
      <c r="AO96" s="37"/>
      <c r="AP96" s="37"/>
    </row>
    <row r="97" spans="2:42" ht="13.5" customHeight="1">
      <c r="B97" s="5">
        <f t="shared" si="5"/>
        <v>40193</v>
      </c>
      <c r="C97" s="10">
        <v>0</v>
      </c>
      <c r="D97" s="12" t="s">
        <v>36</v>
      </c>
      <c r="E97" s="153"/>
      <c r="F97" s="6">
        <v>2</v>
      </c>
      <c r="G97" s="6" t="s">
        <v>0</v>
      </c>
      <c r="H97" s="247"/>
      <c r="I97" s="238"/>
      <c r="K97" s="5">
        <f t="shared" si="6"/>
        <v>41293</v>
      </c>
      <c r="L97" s="10">
        <v>0</v>
      </c>
      <c r="M97" s="12" t="s">
        <v>858</v>
      </c>
      <c r="N97" s="153"/>
      <c r="O97" s="6">
        <v>2</v>
      </c>
      <c r="P97" s="6" t="s">
        <v>0</v>
      </c>
      <c r="Q97" s="247"/>
      <c r="R97" s="238"/>
      <c r="T97" s="40">
        <f t="shared" si="8"/>
        <v>47093</v>
      </c>
      <c r="U97" s="36" t="s">
        <v>406</v>
      </c>
      <c r="V97" s="36"/>
      <c r="W97" s="37">
        <v>2</v>
      </c>
      <c r="X97" s="37" t="s">
        <v>106</v>
      </c>
      <c r="Y97" s="37"/>
      <c r="Z97" s="41"/>
      <c r="AA97" s="115"/>
      <c r="AB97" s="35"/>
      <c r="AC97" s="36"/>
      <c r="AD97" s="36"/>
      <c r="AE97" s="37"/>
      <c r="AF97" s="37"/>
      <c r="AG97" s="37"/>
      <c r="AH97" s="37"/>
      <c r="AI97" s="115"/>
      <c r="AJ97" s="35"/>
      <c r="AK97" s="36"/>
      <c r="AL97" s="36"/>
      <c r="AM97" s="37"/>
      <c r="AN97" s="37"/>
      <c r="AO97" s="37"/>
      <c r="AP97" s="37"/>
    </row>
    <row r="98" spans="2:27" ht="13.5" customHeight="1">
      <c r="B98" s="5">
        <f t="shared" si="5"/>
        <v>40194</v>
      </c>
      <c r="C98" s="220" t="s">
        <v>728</v>
      </c>
      <c r="D98" s="12"/>
      <c r="E98" s="153" t="s">
        <v>632</v>
      </c>
      <c r="F98" s="6">
        <v>2</v>
      </c>
      <c r="G98" s="6" t="s">
        <v>903</v>
      </c>
      <c r="H98" s="133"/>
      <c r="I98" s="185"/>
      <c r="J98" s="19"/>
      <c r="K98" s="5">
        <f t="shared" si="6"/>
        <v>41294</v>
      </c>
      <c r="L98" s="125" t="s">
        <v>728</v>
      </c>
      <c r="M98" s="12"/>
      <c r="N98" s="153" t="s">
        <v>690</v>
      </c>
      <c r="O98" s="6"/>
      <c r="P98" s="6"/>
      <c r="Q98" s="133"/>
      <c r="R98" s="185"/>
      <c r="S98" s="18"/>
      <c r="T98" s="40">
        <f t="shared" si="8"/>
        <v>47094</v>
      </c>
      <c r="U98" s="36" t="s">
        <v>407</v>
      </c>
      <c r="V98" s="36"/>
      <c r="W98" s="37">
        <v>2</v>
      </c>
      <c r="X98" s="37" t="s">
        <v>106</v>
      </c>
      <c r="Y98" s="37"/>
      <c r="Z98" s="41"/>
      <c r="AA98" s="115"/>
    </row>
    <row r="99" spans="2:27" ht="13.5" customHeight="1">
      <c r="B99" s="5">
        <f t="shared" si="5"/>
        <v>40195</v>
      </c>
      <c r="C99" s="125" t="s">
        <v>728</v>
      </c>
      <c r="D99" s="12"/>
      <c r="E99" s="153" t="s">
        <v>635</v>
      </c>
      <c r="F99" s="6">
        <v>2</v>
      </c>
      <c r="G99" s="6" t="s">
        <v>903</v>
      </c>
      <c r="H99" s="6"/>
      <c r="I99" s="164"/>
      <c r="J99" s="19"/>
      <c r="K99" s="5">
        <f t="shared" si="6"/>
        <v>41295</v>
      </c>
      <c r="L99" s="125" t="s">
        <v>728</v>
      </c>
      <c r="M99" s="12"/>
      <c r="N99" s="153" t="s">
        <v>692</v>
      </c>
      <c r="O99" s="6"/>
      <c r="P99" s="6"/>
      <c r="Q99" s="6"/>
      <c r="R99" s="164"/>
      <c r="T99" s="40">
        <f t="shared" si="8"/>
        <v>47095</v>
      </c>
      <c r="U99" s="36" t="s">
        <v>408</v>
      </c>
      <c r="V99" s="36"/>
      <c r="W99" s="37">
        <v>2</v>
      </c>
      <c r="X99" s="37" t="s">
        <v>106</v>
      </c>
      <c r="Y99" s="37"/>
      <c r="Z99" s="41"/>
      <c r="AA99" s="115"/>
    </row>
    <row r="100" spans="2:27" ht="13.5" customHeight="1">
      <c r="B100" s="5">
        <f t="shared" si="5"/>
        <v>40196</v>
      </c>
      <c r="C100" s="125" t="s">
        <v>728</v>
      </c>
      <c r="D100" s="12"/>
      <c r="E100" s="153" t="s">
        <v>637</v>
      </c>
      <c r="F100" s="6">
        <v>2</v>
      </c>
      <c r="G100" s="6" t="s">
        <v>903</v>
      </c>
      <c r="H100" s="6"/>
      <c r="I100" s="164"/>
      <c r="J100" s="19"/>
      <c r="K100" s="5">
        <f t="shared" si="6"/>
        <v>41296</v>
      </c>
      <c r="L100" s="125" t="s">
        <v>728</v>
      </c>
      <c r="M100" s="12"/>
      <c r="N100" s="153" t="s">
        <v>693</v>
      </c>
      <c r="O100" s="6"/>
      <c r="P100" s="6"/>
      <c r="Q100" s="6"/>
      <c r="R100" s="164"/>
      <c r="T100" s="40">
        <f t="shared" si="8"/>
        <v>47096</v>
      </c>
      <c r="U100" s="36" t="s">
        <v>409</v>
      </c>
      <c r="V100" s="36"/>
      <c r="W100" s="37">
        <v>2</v>
      </c>
      <c r="X100" s="37" t="s">
        <v>106</v>
      </c>
      <c r="Y100" s="37"/>
      <c r="Z100" s="41"/>
      <c r="AA100" s="115"/>
    </row>
    <row r="101" spans="2:27" ht="13.5" customHeight="1">
      <c r="B101" s="5">
        <f t="shared" si="5"/>
        <v>40197</v>
      </c>
      <c r="C101" s="125" t="s">
        <v>728</v>
      </c>
      <c r="D101" s="12"/>
      <c r="E101" s="153" t="s">
        <v>636</v>
      </c>
      <c r="F101" s="6">
        <v>2</v>
      </c>
      <c r="G101" s="6" t="s">
        <v>903</v>
      </c>
      <c r="H101" s="247"/>
      <c r="I101" s="238"/>
      <c r="J101" s="19"/>
      <c r="K101" s="5">
        <f t="shared" si="6"/>
        <v>41297</v>
      </c>
      <c r="L101" s="125" t="s">
        <v>728</v>
      </c>
      <c r="M101" s="12"/>
      <c r="N101" s="153" t="s">
        <v>697</v>
      </c>
      <c r="O101" s="6"/>
      <c r="P101" s="6"/>
      <c r="Q101" s="247"/>
      <c r="R101" s="238"/>
      <c r="T101" s="40">
        <f t="shared" si="8"/>
        <v>47097</v>
      </c>
      <c r="U101" s="36" t="s">
        <v>410</v>
      </c>
      <c r="V101" s="36"/>
      <c r="W101" s="37">
        <v>2</v>
      </c>
      <c r="X101" s="37" t="s">
        <v>106</v>
      </c>
      <c r="Y101" s="37"/>
      <c r="Z101" s="41"/>
      <c r="AA101" s="115"/>
    </row>
    <row r="102" spans="2:27" ht="13.5" customHeight="1" thickBot="1">
      <c r="B102" s="7">
        <f t="shared" si="5"/>
        <v>40198</v>
      </c>
      <c r="C102" s="148" t="s">
        <v>728</v>
      </c>
      <c r="D102" s="13"/>
      <c r="E102" s="183" t="s">
        <v>638</v>
      </c>
      <c r="F102" s="8">
        <v>2</v>
      </c>
      <c r="G102" s="8" t="s">
        <v>0</v>
      </c>
      <c r="H102" s="270"/>
      <c r="I102" s="271"/>
      <c r="J102" s="19"/>
      <c r="K102" s="7">
        <f t="shared" si="6"/>
        <v>41298</v>
      </c>
      <c r="L102" s="148" t="s">
        <v>728</v>
      </c>
      <c r="M102" s="13"/>
      <c r="N102" s="183" t="s">
        <v>698</v>
      </c>
      <c r="O102" s="8"/>
      <c r="P102" s="8"/>
      <c r="Q102" s="270"/>
      <c r="R102" s="271"/>
      <c r="T102" s="40">
        <f t="shared" si="8"/>
        <v>47098</v>
      </c>
      <c r="U102" s="36" t="s">
        <v>411</v>
      </c>
      <c r="V102" s="36"/>
      <c r="W102" s="37">
        <v>2</v>
      </c>
      <c r="X102" s="37" t="s">
        <v>106</v>
      </c>
      <c r="Y102" s="37"/>
      <c r="Z102" s="41"/>
      <c r="AA102" s="115"/>
    </row>
    <row r="103" spans="2:27" ht="13.5" customHeight="1">
      <c r="B103" s="10"/>
      <c r="C103" s="10"/>
      <c r="D103" s="12"/>
      <c r="E103" s="12"/>
      <c r="F103" s="6"/>
      <c r="G103" s="6"/>
      <c r="H103" s="6"/>
      <c r="I103" s="6"/>
      <c r="J103" s="19"/>
      <c r="K103" s="10"/>
      <c r="L103" s="10"/>
      <c r="M103" s="12"/>
      <c r="N103" s="12"/>
      <c r="O103" s="6"/>
      <c r="P103" s="6"/>
      <c r="Q103" s="6"/>
      <c r="R103" s="6"/>
      <c r="T103" s="40">
        <f t="shared" si="8"/>
        <v>47099</v>
      </c>
      <c r="U103" s="36" t="s">
        <v>412</v>
      </c>
      <c r="V103" s="36"/>
      <c r="W103" s="37">
        <v>2</v>
      </c>
      <c r="X103" s="37" t="s">
        <v>106</v>
      </c>
      <c r="Y103" s="37"/>
      <c r="Z103" s="41"/>
      <c r="AA103" s="115"/>
    </row>
    <row r="104" spans="2:27" ht="13.5" customHeight="1">
      <c r="B104" s="10"/>
      <c r="C104" s="10"/>
      <c r="D104" s="12"/>
      <c r="E104" s="12"/>
      <c r="F104" s="6"/>
      <c r="G104" s="6"/>
      <c r="H104" s="6"/>
      <c r="I104" s="6"/>
      <c r="J104" s="19"/>
      <c r="K104" s="10"/>
      <c r="L104" s="10"/>
      <c r="M104" s="12"/>
      <c r="N104" s="12"/>
      <c r="O104" s="6"/>
      <c r="P104" s="6"/>
      <c r="Q104" s="6"/>
      <c r="R104" s="6"/>
      <c r="T104" s="40">
        <f t="shared" si="8"/>
        <v>47100</v>
      </c>
      <c r="U104" s="36" t="s">
        <v>413</v>
      </c>
      <c r="V104" s="36"/>
      <c r="W104" s="37">
        <v>2</v>
      </c>
      <c r="X104" s="37" t="s">
        <v>106</v>
      </c>
      <c r="Y104" s="37"/>
      <c r="Z104" s="41"/>
      <c r="AA104" s="115"/>
    </row>
    <row r="105" spans="2:27" ht="13.5" customHeight="1">
      <c r="B105" s="10"/>
      <c r="C105" s="10"/>
      <c r="D105" s="12"/>
      <c r="E105" s="12"/>
      <c r="F105" s="6"/>
      <c r="G105" s="6"/>
      <c r="H105" s="6"/>
      <c r="I105" s="6"/>
      <c r="J105" s="19"/>
      <c r="K105" s="10"/>
      <c r="L105" s="10"/>
      <c r="M105" s="12"/>
      <c r="N105" s="12"/>
      <c r="O105" s="6"/>
      <c r="P105" s="6"/>
      <c r="Q105" s="6"/>
      <c r="R105" s="6"/>
      <c r="T105" s="40">
        <f t="shared" si="8"/>
        <v>47101</v>
      </c>
      <c r="U105" s="36" t="s">
        <v>414</v>
      </c>
      <c r="V105" s="36"/>
      <c r="W105" s="37">
        <v>2</v>
      </c>
      <c r="X105" s="37" t="s">
        <v>106</v>
      </c>
      <c r="Y105" s="37"/>
      <c r="Z105" s="41"/>
      <c r="AA105" s="115"/>
    </row>
    <row r="106" spans="2:27" ht="13.5">
      <c r="B106" s="10"/>
      <c r="C106" s="10"/>
      <c r="D106" s="12"/>
      <c r="E106" s="12"/>
      <c r="F106" s="6"/>
      <c r="G106" s="6"/>
      <c r="H106" s="6"/>
      <c r="I106" s="6"/>
      <c r="J106" s="19"/>
      <c r="K106" s="10"/>
      <c r="L106" s="10"/>
      <c r="M106" s="12"/>
      <c r="N106" s="12"/>
      <c r="O106" s="6"/>
      <c r="P106" s="6"/>
      <c r="Q106" s="6"/>
      <c r="R106" s="6"/>
      <c r="T106" s="40">
        <f t="shared" si="8"/>
        <v>47102</v>
      </c>
      <c r="U106" s="36" t="s">
        <v>415</v>
      </c>
      <c r="V106" s="36"/>
      <c r="W106" s="37">
        <v>2</v>
      </c>
      <c r="X106" s="37" t="s">
        <v>106</v>
      </c>
      <c r="Y106" s="37"/>
      <c r="Z106" s="41"/>
      <c r="AA106" s="115"/>
    </row>
    <row r="107" spans="2:27" ht="13.5">
      <c r="B107" s="10"/>
      <c r="C107" s="10"/>
      <c r="D107" s="12"/>
      <c r="E107" s="12"/>
      <c r="F107" s="6"/>
      <c r="G107" s="6"/>
      <c r="H107" s="6"/>
      <c r="I107" s="6"/>
      <c r="J107" s="19"/>
      <c r="K107" s="10"/>
      <c r="L107" s="10"/>
      <c r="M107" s="12"/>
      <c r="N107" s="12"/>
      <c r="O107" s="6"/>
      <c r="P107" s="6"/>
      <c r="Q107" s="6"/>
      <c r="R107" s="6"/>
      <c r="T107" s="40">
        <f t="shared" si="8"/>
        <v>47103</v>
      </c>
      <c r="U107" s="36" t="s">
        <v>416</v>
      </c>
      <c r="V107" s="36"/>
      <c r="W107" s="37">
        <v>2</v>
      </c>
      <c r="X107" s="37" t="s">
        <v>106</v>
      </c>
      <c r="Y107" s="37"/>
      <c r="Z107" s="41"/>
      <c r="AA107" s="115"/>
    </row>
    <row r="108" spans="2:27" ht="13.5">
      <c r="B108" s="10"/>
      <c r="C108" s="10"/>
      <c r="D108" s="12"/>
      <c r="E108" s="12"/>
      <c r="F108" s="6"/>
      <c r="G108" s="6"/>
      <c r="H108" s="6"/>
      <c r="I108" s="6"/>
      <c r="J108" s="19"/>
      <c r="K108" s="10"/>
      <c r="L108" s="10"/>
      <c r="M108" s="12"/>
      <c r="N108" s="12"/>
      <c r="O108" s="6"/>
      <c r="P108" s="6"/>
      <c r="Q108" s="6"/>
      <c r="R108" s="6"/>
      <c r="T108" s="40">
        <f t="shared" si="8"/>
        <v>47104</v>
      </c>
      <c r="U108" s="36" t="s">
        <v>417</v>
      </c>
      <c r="V108" s="36"/>
      <c r="W108" s="37">
        <v>2</v>
      </c>
      <c r="X108" s="37" t="s">
        <v>106</v>
      </c>
      <c r="Y108" s="37"/>
      <c r="Z108" s="41"/>
      <c r="AA108" s="115"/>
    </row>
    <row r="109" spans="2:27" ht="13.5">
      <c r="B109" s="10"/>
      <c r="C109" s="10"/>
      <c r="D109" s="12"/>
      <c r="E109" s="12"/>
      <c r="F109" s="6"/>
      <c r="G109" s="6"/>
      <c r="H109" s="6"/>
      <c r="I109" s="6"/>
      <c r="J109" s="19"/>
      <c r="K109" s="10"/>
      <c r="L109" s="10"/>
      <c r="M109" s="12"/>
      <c r="N109" s="12"/>
      <c r="O109" s="6"/>
      <c r="P109" s="6"/>
      <c r="Q109" s="6"/>
      <c r="R109" s="6"/>
      <c r="T109" s="40">
        <f t="shared" si="8"/>
        <v>47105</v>
      </c>
      <c r="U109" s="36" t="s">
        <v>418</v>
      </c>
      <c r="V109" s="36"/>
      <c r="W109" s="37">
        <v>2</v>
      </c>
      <c r="X109" s="37" t="s">
        <v>106</v>
      </c>
      <c r="Y109" s="37"/>
      <c r="Z109" s="41"/>
      <c r="AA109" s="115"/>
    </row>
    <row r="110" spans="2:27" ht="13.5">
      <c r="B110" s="10"/>
      <c r="C110" s="10"/>
      <c r="D110" s="12"/>
      <c r="E110" s="12"/>
      <c r="F110" s="6"/>
      <c r="G110" s="6"/>
      <c r="H110" s="6"/>
      <c r="I110" s="6"/>
      <c r="J110" s="19"/>
      <c r="K110" s="10"/>
      <c r="L110" s="10"/>
      <c r="M110" s="12"/>
      <c r="N110" s="12"/>
      <c r="O110" s="6"/>
      <c r="P110" s="6"/>
      <c r="Q110" s="6"/>
      <c r="R110" s="6"/>
      <c r="T110" s="40">
        <f t="shared" si="8"/>
        <v>47106</v>
      </c>
      <c r="U110" s="36" t="s">
        <v>419</v>
      </c>
      <c r="V110" s="36"/>
      <c r="W110" s="37">
        <v>2</v>
      </c>
      <c r="X110" s="37" t="s">
        <v>106</v>
      </c>
      <c r="Y110" s="37"/>
      <c r="Z110" s="41"/>
      <c r="AA110" s="115"/>
    </row>
    <row r="111" spans="2:27" ht="13.5">
      <c r="B111" s="10"/>
      <c r="C111" s="10"/>
      <c r="D111" s="12"/>
      <c r="E111" s="12"/>
      <c r="F111" s="6"/>
      <c r="G111" s="6"/>
      <c r="H111" s="6"/>
      <c r="I111" s="6"/>
      <c r="J111" s="19"/>
      <c r="K111" s="10"/>
      <c r="L111" s="10"/>
      <c r="M111" s="12"/>
      <c r="N111" s="12"/>
      <c r="O111" s="6"/>
      <c r="P111" s="6"/>
      <c r="Q111" s="6"/>
      <c r="R111" s="6"/>
      <c r="T111" s="40">
        <f t="shared" si="8"/>
        <v>47107</v>
      </c>
      <c r="U111" s="36" t="s">
        <v>420</v>
      </c>
      <c r="V111" s="36"/>
      <c r="W111" s="37">
        <v>2</v>
      </c>
      <c r="X111" s="37" t="s">
        <v>106</v>
      </c>
      <c r="Y111" s="37"/>
      <c r="Z111" s="41"/>
      <c r="AA111" s="115"/>
    </row>
    <row r="112" spans="2:27" ht="13.5" customHeight="1">
      <c r="B112" s="10"/>
      <c r="C112" s="10"/>
      <c r="D112" s="12"/>
      <c r="E112" s="12"/>
      <c r="F112" s="6"/>
      <c r="G112" s="6"/>
      <c r="H112" s="6"/>
      <c r="I112" s="6"/>
      <c r="J112" s="19"/>
      <c r="K112" s="10"/>
      <c r="L112" s="10"/>
      <c r="M112" s="12"/>
      <c r="N112" s="12"/>
      <c r="O112" s="6"/>
      <c r="P112" s="6"/>
      <c r="Q112" s="6"/>
      <c r="R112" s="6"/>
      <c r="T112" s="40">
        <f t="shared" si="8"/>
        <v>47108</v>
      </c>
      <c r="U112" s="36" t="s">
        <v>421</v>
      </c>
      <c r="V112" s="36"/>
      <c r="W112" s="37">
        <v>2</v>
      </c>
      <c r="X112" s="37" t="s">
        <v>106</v>
      </c>
      <c r="Y112" s="37"/>
      <c r="Z112" s="41"/>
      <c r="AA112" s="115"/>
    </row>
    <row r="113" spans="2:27" ht="13.5">
      <c r="B113" s="10"/>
      <c r="C113" s="10"/>
      <c r="D113" s="12"/>
      <c r="E113" s="12"/>
      <c r="F113" s="6"/>
      <c r="G113" s="6"/>
      <c r="H113" s="6"/>
      <c r="I113" s="6"/>
      <c r="J113" s="19"/>
      <c r="K113" s="10"/>
      <c r="L113" s="10"/>
      <c r="M113" s="12"/>
      <c r="N113" s="12"/>
      <c r="O113" s="6"/>
      <c r="P113" s="6"/>
      <c r="Q113" s="6"/>
      <c r="R113" s="6"/>
      <c r="T113" s="40">
        <f t="shared" si="8"/>
        <v>47109</v>
      </c>
      <c r="U113" s="36" t="s">
        <v>422</v>
      </c>
      <c r="V113" s="36"/>
      <c r="W113" s="37">
        <v>2</v>
      </c>
      <c r="X113" s="37" t="s">
        <v>106</v>
      </c>
      <c r="Y113" s="37"/>
      <c r="Z113" s="41"/>
      <c r="AA113" s="115"/>
    </row>
    <row r="114" spans="2:27" ht="13.5">
      <c r="B114" s="10"/>
      <c r="C114" s="10"/>
      <c r="D114" s="12"/>
      <c r="E114" s="12"/>
      <c r="F114" s="6"/>
      <c r="G114" s="6"/>
      <c r="H114" s="6"/>
      <c r="I114" s="6"/>
      <c r="J114" s="19"/>
      <c r="K114" s="10"/>
      <c r="L114" s="10"/>
      <c r="M114" s="12"/>
      <c r="N114" s="12"/>
      <c r="O114" s="6"/>
      <c r="P114" s="6"/>
      <c r="Q114" s="6"/>
      <c r="R114" s="6"/>
      <c r="T114" s="40">
        <f t="shared" si="8"/>
        <v>47110</v>
      </c>
      <c r="U114" s="36" t="s">
        <v>423</v>
      </c>
      <c r="V114" s="36"/>
      <c r="W114" s="37">
        <v>2</v>
      </c>
      <c r="X114" s="37" t="s">
        <v>106</v>
      </c>
      <c r="Y114" s="37"/>
      <c r="Z114" s="41"/>
      <c r="AA114" s="115"/>
    </row>
    <row r="115" spans="2:27" ht="13.5">
      <c r="B115" s="10"/>
      <c r="C115" s="10"/>
      <c r="D115" s="12"/>
      <c r="E115" s="12"/>
      <c r="F115" s="6"/>
      <c r="G115" s="6"/>
      <c r="H115" s="6"/>
      <c r="I115" s="6"/>
      <c r="J115" s="19"/>
      <c r="K115" s="10"/>
      <c r="L115" s="10"/>
      <c r="M115" s="12"/>
      <c r="N115" s="12"/>
      <c r="O115" s="6"/>
      <c r="P115" s="6"/>
      <c r="Q115" s="6"/>
      <c r="R115" s="6"/>
      <c r="T115" s="40">
        <f t="shared" si="8"/>
        <v>47111</v>
      </c>
      <c r="U115" s="36" t="s">
        <v>424</v>
      </c>
      <c r="V115" s="36"/>
      <c r="W115" s="37">
        <v>2</v>
      </c>
      <c r="X115" s="37" t="s">
        <v>106</v>
      </c>
      <c r="Y115" s="37"/>
      <c r="Z115" s="41"/>
      <c r="AA115" s="115"/>
    </row>
    <row r="116" spans="2:27" ht="13.5">
      <c r="B116" s="10"/>
      <c r="C116" s="10"/>
      <c r="D116" s="12"/>
      <c r="E116" s="12"/>
      <c r="F116" s="6"/>
      <c r="G116" s="6"/>
      <c r="H116" s="6"/>
      <c r="I116" s="6"/>
      <c r="J116" s="19"/>
      <c r="K116" s="10"/>
      <c r="L116" s="10"/>
      <c r="M116" s="12"/>
      <c r="N116" s="12"/>
      <c r="O116" s="6"/>
      <c r="P116" s="6"/>
      <c r="Q116" s="6"/>
      <c r="R116" s="6"/>
      <c r="T116" s="40">
        <f t="shared" si="8"/>
        <v>47112</v>
      </c>
      <c r="U116" s="36" t="s">
        <v>425</v>
      </c>
      <c r="V116" s="36"/>
      <c r="W116" s="37">
        <v>2</v>
      </c>
      <c r="X116" s="37" t="s">
        <v>106</v>
      </c>
      <c r="Y116" s="37"/>
      <c r="Z116" s="41"/>
      <c r="AA116" s="115"/>
    </row>
    <row r="117" spans="2:27" ht="14.25" thickBot="1">
      <c r="B117" s="69" t="s">
        <v>569</v>
      </c>
      <c r="C117" s="69"/>
      <c r="D117" s="58"/>
      <c r="E117" s="58"/>
      <c r="F117" s="58"/>
      <c r="G117" s="58"/>
      <c r="H117" s="10"/>
      <c r="I117" s="10"/>
      <c r="J117" s="12"/>
      <c r="K117" s="10"/>
      <c r="L117" s="10"/>
      <c r="M117" s="12"/>
      <c r="N117" s="12"/>
      <c r="O117" s="6"/>
      <c r="P117" s="6"/>
      <c r="Q117" s="6"/>
      <c r="R117" s="10"/>
      <c r="T117" s="40">
        <f>T116+1</f>
        <v>47113</v>
      </c>
      <c r="U117" s="36" t="s">
        <v>426</v>
      </c>
      <c r="V117" s="36"/>
      <c r="W117" s="37">
        <v>2</v>
      </c>
      <c r="X117" s="37" t="s">
        <v>106</v>
      </c>
      <c r="Y117" s="37"/>
      <c r="Z117" s="41"/>
      <c r="AA117" s="115"/>
    </row>
    <row r="118" spans="2:27" ht="13.5">
      <c r="B118" s="49" t="s">
        <v>542</v>
      </c>
      <c r="C118" s="129"/>
      <c r="D118" s="50"/>
      <c r="E118" s="50"/>
      <c r="F118" s="50"/>
      <c r="G118" s="51"/>
      <c r="H118" s="10"/>
      <c r="I118" s="10"/>
      <c r="J118" s="12"/>
      <c r="K118" s="10"/>
      <c r="L118" s="10"/>
      <c r="M118" s="12"/>
      <c r="N118" s="12"/>
      <c r="O118" s="6"/>
      <c r="P118" s="6"/>
      <c r="Q118" s="6"/>
      <c r="R118" s="10"/>
      <c r="T118" s="40">
        <f>T117+1</f>
        <v>47114</v>
      </c>
      <c r="U118" s="36" t="s">
        <v>427</v>
      </c>
      <c r="V118" s="36"/>
      <c r="W118" s="37">
        <v>2</v>
      </c>
      <c r="X118" s="37" t="s">
        <v>106</v>
      </c>
      <c r="Y118" s="37"/>
      <c r="Z118" s="41"/>
      <c r="AA118" s="115"/>
    </row>
    <row r="119" spans="2:27" ht="13.5">
      <c r="B119" s="52" t="s">
        <v>543</v>
      </c>
      <c r="C119" s="53"/>
      <c r="D119" s="53"/>
      <c r="E119" s="53"/>
      <c r="F119" s="53"/>
      <c r="G119" s="54"/>
      <c r="H119" s="10"/>
      <c r="I119" s="10"/>
      <c r="J119" s="12"/>
      <c r="K119" s="10"/>
      <c r="L119" s="10"/>
      <c r="M119" s="12"/>
      <c r="N119" s="12"/>
      <c r="O119" s="6"/>
      <c r="P119" s="6"/>
      <c r="Q119" s="6"/>
      <c r="R119" s="10"/>
      <c r="T119" s="40">
        <f t="shared" si="8"/>
        <v>47115</v>
      </c>
      <c r="U119" s="26" t="s">
        <v>428</v>
      </c>
      <c r="V119" s="26"/>
      <c r="W119" s="43">
        <v>2</v>
      </c>
      <c r="X119" s="43" t="s">
        <v>106</v>
      </c>
      <c r="Y119" s="43" t="s">
        <v>531</v>
      </c>
      <c r="Z119" s="44"/>
      <c r="AA119" s="115"/>
    </row>
    <row r="120" spans="2:27" ht="13.5">
      <c r="B120" s="52" t="s">
        <v>594</v>
      </c>
      <c r="C120" s="53"/>
      <c r="D120" s="53"/>
      <c r="E120" s="53"/>
      <c r="F120" s="53"/>
      <c r="G120" s="54"/>
      <c r="H120" s="10"/>
      <c r="I120" s="10"/>
      <c r="J120" s="12"/>
      <c r="K120" s="10"/>
      <c r="L120" s="10"/>
      <c r="M120" s="12"/>
      <c r="N120" s="12"/>
      <c r="O120" s="6"/>
      <c r="P120" s="6"/>
      <c r="Q120" s="6"/>
      <c r="R120" s="10"/>
      <c r="T120" s="40">
        <f t="shared" si="8"/>
        <v>47116</v>
      </c>
      <c r="U120" s="36" t="s">
        <v>429</v>
      </c>
      <c r="V120" s="36"/>
      <c r="W120" s="37">
        <v>2</v>
      </c>
      <c r="X120" s="37" t="s">
        <v>106</v>
      </c>
      <c r="Y120" s="37" t="s">
        <v>530</v>
      </c>
      <c r="Z120" s="41"/>
      <c r="AA120" s="115"/>
    </row>
    <row r="121" spans="2:27" ht="13.5">
      <c r="B121" s="52" t="s">
        <v>540</v>
      </c>
      <c r="C121" s="53"/>
      <c r="D121" s="55"/>
      <c r="E121" s="55"/>
      <c r="F121" s="55"/>
      <c r="G121" s="56"/>
      <c r="H121" s="10"/>
      <c r="I121" s="10"/>
      <c r="J121" s="12"/>
      <c r="K121" s="10"/>
      <c r="L121" s="10"/>
      <c r="M121" s="12"/>
      <c r="N121" s="12"/>
      <c r="O121" s="6"/>
      <c r="P121" s="6"/>
      <c r="Q121" s="6"/>
      <c r="R121" s="10"/>
      <c r="T121" s="40">
        <f t="shared" si="8"/>
        <v>47117</v>
      </c>
      <c r="U121" s="36" t="s">
        <v>430</v>
      </c>
      <c r="V121" s="36"/>
      <c r="W121" s="37">
        <v>2</v>
      </c>
      <c r="X121" s="37" t="s">
        <v>106</v>
      </c>
      <c r="Y121" s="37"/>
      <c r="Z121" s="41"/>
      <c r="AA121" s="115"/>
    </row>
    <row r="122" spans="2:27" ht="13.5">
      <c r="B122" s="52" t="s">
        <v>536</v>
      </c>
      <c r="C122" s="53"/>
      <c r="D122" s="55"/>
      <c r="E122" s="55"/>
      <c r="F122" s="55"/>
      <c r="G122" s="56"/>
      <c r="H122" s="10"/>
      <c r="I122" s="10"/>
      <c r="J122" s="12"/>
      <c r="K122" s="10"/>
      <c r="L122" s="10"/>
      <c r="M122" s="12"/>
      <c r="N122" s="12"/>
      <c r="O122" s="6"/>
      <c r="P122" s="6"/>
      <c r="Q122" s="6"/>
      <c r="R122" s="10"/>
      <c r="T122" s="40">
        <f t="shared" si="8"/>
        <v>47118</v>
      </c>
      <c r="U122" s="36" t="s">
        <v>431</v>
      </c>
      <c r="V122" s="36"/>
      <c r="W122" s="37">
        <v>2</v>
      </c>
      <c r="X122" s="37" t="s">
        <v>106</v>
      </c>
      <c r="Y122" s="37"/>
      <c r="Z122" s="41"/>
      <c r="AA122" s="115"/>
    </row>
    <row r="123" spans="2:27" ht="14.25" thickBot="1">
      <c r="B123" s="57" t="s">
        <v>539</v>
      </c>
      <c r="C123" s="132"/>
      <c r="D123" s="58"/>
      <c r="E123" s="58"/>
      <c r="F123" s="59"/>
      <c r="G123" s="60"/>
      <c r="H123" s="10"/>
      <c r="I123" s="10"/>
      <c r="J123" s="12"/>
      <c r="K123" s="10"/>
      <c r="L123" s="10"/>
      <c r="M123" s="12"/>
      <c r="N123" s="12"/>
      <c r="O123" s="6"/>
      <c r="P123" s="6"/>
      <c r="Q123" s="6"/>
      <c r="R123" s="10"/>
      <c r="T123" s="40">
        <f t="shared" si="8"/>
        <v>47119</v>
      </c>
      <c r="U123" s="36" t="s">
        <v>432</v>
      </c>
      <c r="V123" s="36"/>
      <c r="W123" s="37">
        <v>2</v>
      </c>
      <c r="X123" s="37" t="s">
        <v>106</v>
      </c>
      <c r="Y123" s="37"/>
      <c r="Z123" s="41"/>
      <c r="AA123" s="115"/>
    </row>
    <row r="124" spans="2:27" ht="13.5">
      <c r="B124" s="10"/>
      <c r="C124" s="10"/>
      <c r="D124" s="12"/>
      <c r="E124" s="12"/>
      <c r="F124" s="6"/>
      <c r="G124" s="6"/>
      <c r="H124" s="6"/>
      <c r="I124" s="6"/>
      <c r="J124" s="19"/>
      <c r="K124" s="10"/>
      <c r="L124" s="10"/>
      <c r="M124" s="12"/>
      <c r="N124" s="12"/>
      <c r="O124" s="6"/>
      <c r="P124" s="6"/>
      <c r="Q124" s="6"/>
      <c r="R124" s="6"/>
      <c r="T124" s="40">
        <f>T123+1</f>
        <v>47120</v>
      </c>
      <c r="U124" s="36" t="s">
        <v>433</v>
      </c>
      <c r="V124" s="36"/>
      <c r="W124" s="37">
        <v>2</v>
      </c>
      <c r="X124" s="37" t="s">
        <v>106</v>
      </c>
      <c r="Y124" s="37"/>
      <c r="Z124" s="41"/>
      <c r="AA124" s="115"/>
    </row>
    <row r="125" spans="2:27" ht="13.5">
      <c r="B125" s="10"/>
      <c r="C125" s="10"/>
      <c r="D125" s="12"/>
      <c r="E125" s="12"/>
      <c r="F125" s="6"/>
      <c r="G125" s="6"/>
      <c r="H125" s="6"/>
      <c r="I125" s="6"/>
      <c r="J125" s="19"/>
      <c r="K125" s="10"/>
      <c r="L125" s="10"/>
      <c r="M125" s="12"/>
      <c r="N125" s="12"/>
      <c r="O125" s="6"/>
      <c r="P125" s="6"/>
      <c r="Q125" s="6"/>
      <c r="R125" s="6"/>
      <c r="T125" s="40">
        <f t="shared" si="8"/>
        <v>47121</v>
      </c>
      <c r="U125" s="36" t="s">
        <v>434</v>
      </c>
      <c r="V125" s="36"/>
      <c r="W125" s="37">
        <v>2</v>
      </c>
      <c r="X125" s="37" t="s">
        <v>106</v>
      </c>
      <c r="Y125" s="37"/>
      <c r="Z125" s="41"/>
      <c r="AA125" s="115"/>
    </row>
    <row r="126" spans="2:27" ht="13.5">
      <c r="B126" s="10"/>
      <c r="C126" s="10"/>
      <c r="D126" s="12"/>
      <c r="E126" s="12"/>
      <c r="F126" s="6"/>
      <c r="G126" s="6"/>
      <c r="H126" s="6"/>
      <c r="I126" s="6"/>
      <c r="J126" s="19"/>
      <c r="K126" s="10"/>
      <c r="L126" s="10"/>
      <c r="M126" s="12"/>
      <c r="N126" s="12"/>
      <c r="O126" s="6"/>
      <c r="P126" s="6"/>
      <c r="Q126" s="6"/>
      <c r="R126" s="6"/>
      <c r="T126" s="40">
        <f t="shared" si="8"/>
        <v>47122</v>
      </c>
      <c r="U126" s="36" t="s">
        <v>435</v>
      </c>
      <c r="V126" s="36"/>
      <c r="W126" s="37">
        <v>2</v>
      </c>
      <c r="X126" s="37" t="s">
        <v>106</v>
      </c>
      <c r="Y126" s="37"/>
      <c r="Z126" s="41"/>
      <c r="AA126" s="115"/>
    </row>
    <row r="127" spans="2:27" ht="14.25" thickBot="1">
      <c r="B127" s="69" t="s">
        <v>894</v>
      </c>
      <c r="C127" s="69"/>
      <c r="D127" s="69"/>
      <c r="E127" s="69"/>
      <c r="F127" s="97"/>
      <c r="G127" s="69"/>
      <c r="H127" s="69"/>
      <c r="I127" s="6"/>
      <c r="J127" s="19"/>
      <c r="K127" s="10"/>
      <c r="L127" s="10"/>
      <c r="M127" s="12"/>
      <c r="N127" s="12"/>
      <c r="O127" s="6"/>
      <c r="P127" s="6"/>
      <c r="Q127" s="6"/>
      <c r="R127" s="6"/>
      <c r="T127" s="40">
        <f t="shared" si="8"/>
        <v>47123</v>
      </c>
      <c r="U127" s="36" t="s">
        <v>436</v>
      </c>
      <c r="V127" s="36"/>
      <c r="W127" s="37">
        <v>2</v>
      </c>
      <c r="X127" s="37" t="s">
        <v>106</v>
      </c>
      <c r="Y127" s="37"/>
      <c r="Z127" s="41"/>
      <c r="AA127" s="115"/>
    </row>
    <row r="128" spans="2:27" ht="13.5">
      <c r="B128" s="10"/>
      <c r="C128" s="10"/>
      <c r="D128" s="12"/>
      <c r="E128" s="12"/>
      <c r="F128" s="6"/>
      <c r="G128" s="6"/>
      <c r="H128" s="6"/>
      <c r="I128" s="6"/>
      <c r="J128" s="19"/>
      <c r="K128" s="10"/>
      <c r="L128" s="10"/>
      <c r="M128" s="12"/>
      <c r="N128" s="12"/>
      <c r="O128" s="6"/>
      <c r="P128" s="6"/>
      <c r="Q128" s="6"/>
      <c r="R128" s="6"/>
      <c r="T128" s="40">
        <f t="shared" si="8"/>
        <v>47124</v>
      </c>
      <c r="U128" s="36" t="s">
        <v>437</v>
      </c>
      <c r="V128" s="36"/>
      <c r="W128" s="37">
        <v>2</v>
      </c>
      <c r="X128" s="37" t="s">
        <v>106</v>
      </c>
      <c r="Y128" s="37"/>
      <c r="Z128" s="41"/>
      <c r="AA128" s="115"/>
    </row>
    <row r="129" spans="2:27" ht="16.5">
      <c r="B129" s="10">
        <v>0</v>
      </c>
      <c r="C129" s="215" t="s">
        <v>900</v>
      </c>
      <c r="D129" s="12"/>
      <c r="E129" s="10" t="s">
        <v>898</v>
      </c>
      <c r="F129" s="6"/>
      <c r="G129" s="6"/>
      <c r="H129" s="6"/>
      <c r="I129" s="6"/>
      <c r="J129" s="19"/>
      <c r="K129" s="10"/>
      <c r="L129" s="10"/>
      <c r="M129" s="12"/>
      <c r="N129" s="12"/>
      <c r="O129" s="6"/>
      <c r="P129" s="6"/>
      <c r="Q129" s="6"/>
      <c r="R129" s="6"/>
      <c r="T129" s="40">
        <f t="shared" si="8"/>
        <v>47125</v>
      </c>
      <c r="U129" s="36" t="s">
        <v>438</v>
      </c>
      <c r="V129" s="36"/>
      <c r="W129" s="37">
        <v>2</v>
      </c>
      <c r="X129" s="37" t="s">
        <v>106</v>
      </c>
      <c r="Y129" s="37"/>
      <c r="Z129" s="41"/>
      <c r="AA129" s="115"/>
    </row>
    <row r="130" spans="2:27" ht="13.5">
      <c r="B130" s="10">
        <v>1</v>
      </c>
      <c r="C130" s="10" t="s">
        <v>901</v>
      </c>
      <c r="D130" s="12"/>
      <c r="E130" s="10" t="s">
        <v>897</v>
      </c>
      <c r="F130" s="6"/>
      <c r="G130" s="6"/>
      <c r="H130" s="6"/>
      <c r="I130" s="6"/>
      <c r="J130" s="19"/>
      <c r="K130" s="10"/>
      <c r="L130" s="10"/>
      <c r="M130" s="12"/>
      <c r="N130" s="12"/>
      <c r="O130" s="6"/>
      <c r="P130" s="6"/>
      <c r="Q130" s="6"/>
      <c r="R130" s="6"/>
      <c r="T130" s="40">
        <f t="shared" si="8"/>
        <v>47126</v>
      </c>
      <c r="U130" s="36" t="s">
        <v>439</v>
      </c>
      <c r="V130" s="36"/>
      <c r="W130" s="37">
        <v>2</v>
      </c>
      <c r="X130" s="37" t="s">
        <v>106</v>
      </c>
      <c r="Y130" s="37"/>
      <c r="Z130" s="41"/>
      <c r="AA130" s="115"/>
    </row>
    <row r="131" spans="2:27" ht="16.5">
      <c r="B131" s="10">
        <v>2</v>
      </c>
      <c r="C131" s="215" t="s">
        <v>899</v>
      </c>
      <c r="D131" s="12"/>
      <c r="E131" s="215" t="s">
        <v>900</v>
      </c>
      <c r="F131" s="6"/>
      <c r="G131" s="6"/>
      <c r="H131" s="6"/>
      <c r="I131" s="6"/>
      <c r="J131" s="19"/>
      <c r="K131" s="10"/>
      <c r="L131" s="10"/>
      <c r="M131" s="12"/>
      <c r="N131" s="12"/>
      <c r="O131" s="6"/>
      <c r="P131" s="6"/>
      <c r="Q131" s="6"/>
      <c r="R131" s="6"/>
      <c r="T131" s="40">
        <f t="shared" si="8"/>
        <v>47127</v>
      </c>
      <c r="U131" s="36" t="s">
        <v>440</v>
      </c>
      <c r="V131" s="36"/>
      <c r="W131" s="37">
        <v>2</v>
      </c>
      <c r="X131" s="37" t="s">
        <v>106</v>
      </c>
      <c r="Y131" s="37"/>
      <c r="Z131" s="41"/>
      <c r="AA131" s="115"/>
    </row>
    <row r="132" spans="2:27" ht="13.5">
      <c r="B132" s="10">
        <v>3</v>
      </c>
      <c r="C132" s="10" t="s">
        <v>898</v>
      </c>
      <c r="D132" s="12"/>
      <c r="E132" s="10" t="s">
        <v>896</v>
      </c>
      <c r="F132" s="6"/>
      <c r="G132" s="6"/>
      <c r="H132" s="6"/>
      <c r="I132" s="6"/>
      <c r="J132" s="19"/>
      <c r="K132" s="10"/>
      <c r="L132" s="10"/>
      <c r="M132" s="12"/>
      <c r="N132" s="12"/>
      <c r="O132" s="6"/>
      <c r="P132" s="6"/>
      <c r="Q132" s="6"/>
      <c r="R132" s="6"/>
      <c r="T132" s="40">
        <f t="shared" si="8"/>
        <v>47128</v>
      </c>
      <c r="U132" s="26" t="s">
        <v>441</v>
      </c>
      <c r="V132" s="26"/>
      <c r="W132" s="43">
        <v>2</v>
      </c>
      <c r="X132" s="43" t="s">
        <v>106</v>
      </c>
      <c r="Y132" s="43" t="s">
        <v>531</v>
      </c>
      <c r="Z132" s="44"/>
      <c r="AA132" s="115"/>
    </row>
    <row r="133" spans="2:27" ht="13.5">
      <c r="B133" s="10">
        <v>4</v>
      </c>
      <c r="C133" s="10" t="s">
        <v>897</v>
      </c>
      <c r="D133" s="12"/>
      <c r="E133" s="10" t="s">
        <v>901</v>
      </c>
      <c r="F133" s="6"/>
      <c r="G133" s="6"/>
      <c r="H133" s="6"/>
      <c r="I133" s="6"/>
      <c r="J133" s="19"/>
      <c r="K133" s="10"/>
      <c r="L133" s="10"/>
      <c r="M133" s="12"/>
      <c r="N133" s="12"/>
      <c r="O133" s="6"/>
      <c r="P133" s="6"/>
      <c r="Q133" s="6"/>
      <c r="R133" s="6"/>
      <c r="T133" s="40">
        <f t="shared" si="8"/>
        <v>47129</v>
      </c>
      <c r="U133" s="36" t="s">
        <v>442</v>
      </c>
      <c r="V133" s="36"/>
      <c r="W133" s="37">
        <v>2</v>
      </c>
      <c r="X133" s="37" t="s">
        <v>106</v>
      </c>
      <c r="Y133" s="37" t="s">
        <v>530</v>
      </c>
      <c r="Z133" s="41"/>
      <c r="AA133" s="115"/>
    </row>
    <row r="134" spans="2:27" ht="13.5">
      <c r="B134" s="10">
        <v>5</v>
      </c>
      <c r="C134" s="10" t="s">
        <v>896</v>
      </c>
      <c r="D134" s="12"/>
      <c r="E134" s="12" t="s">
        <v>895</v>
      </c>
      <c r="F134" s="6"/>
      <c r="G134" s="6"/>
      <c r="H134" s="6"/>
      <c r="I134" s="6"/>
      <c r="J134" s="19"/>
      <c r="K134" s="10"/>
      <c r="L134" s="10"/>
      <c r="M134" s="12"/>
      <c r="N134" s="12"/>
      <c r="O134" s="6"/>
      <c r="P134" s="6"/>
      <c r="Q134" s="6"/>
      <c r="R134" s="6"/>
      <c r="T134" s="40">
        <f t="shared" si="8"/>
        <v>47130</v>
      </c>
      <c r="U134" s="36" t="s">
        <v>443</v>
      </c>
      <c r="V134" s="36"/>
      <c r="W134" s="37">
        <v>2</v>
      </c>
      <c r="X134" s="37" t="s">
        <v>106</v>
      </c>
      <c r="Y134" s="37"/>
      <c r="Z134" s="41"/>
      <c r="AA134" s="115"/>
    </row>
    <row r="135" spans="2:27" ht="13.5">
      <c r="B135" s="10">
        <v>6</v>
      </c>
      <c r="C135" s="10" t="s">
        <v>895</v>
      </c>
      <c r="D135" s="12"/>
      <c r="E135" s="12"/>
      <c r="F135" s="6"/>
      <c r="G135" s="6"/>
      <c r="H135" s="6"/>
      <c r="I135" s="6"/>
      <c r="J135" s="19"/>
      <c r="K135" s="10"/>
      <c r="L135" s="10"/>
      <c r="M135" s="12"/>
      <c r="N135" s="12"/>
      <c r="O135" s="6"/>
      <c r="P135" s="6"/>
      <c r="Q135" s="6"/>
      <c r="R135" s="6"/>
      <c r="T135" s="40">
        <f t="shared" si="8"/>
        <v>47131</v>
      </c>
      <c r="U135" s="36" t="s">
        <v>444</v>
      </c>
      <c r="V135" s="36"/>
      <c r="W135" s="37">
        <v>2</v>
      </c>
      <c r="X135" s="37" t="s">
        <v>106</v>
      </c>
      <c r="Y135" s="37"/>
      <c r="Z135" s="41"/>
      <c r="AA135" s="115"/>
    </row>
    <row r="136" spans="2:27" ht="13.5">
      <c r="B136" s="10"/>
      <c r="C136" s="10" t="s">
        <v>731</v>
      </c>
      <c r="D136" s="12"/>
      <c r="E136" s="10" t="s">
        <v>902</v>
      </c>
      <c r="F136" s="6"/>
      <c r="G136" s="6"/>
      <c r="H136" s="6"/>
      <c r="I136" s="6"/>
      <c r="J136" s="19"/>
      <c r="K136" s="10"/>
      <c r="L136" s="10"/>
      <c r="M136" s="12"/>
      <c r="N136" s="12"/>
      <c r="O136" s="6"/>
      <c r="P136" s="6"/>
      <c r="Q136" s="6"/>
      <c r="R136" s="6"/>
      <c r="T136" s="40">
        <f t="shared" si="8"/>
        <v>47132</v>
      </c>
      <c r="U136" s="36" t="s">
        <v>445</v>
      </c>
      <c r="V136" s="36"/>
      <c r="W136" s="37">
        <v>2</v>
      </c>
      <c r="X136" s="37" t="s">
        <v>106</v>
      </c>
      <c r="Y136" s="37"/>
      <c r="Z136" s="41"/>
      <c r="AA136" s="115"/>
    </row>
    <row r="137" spans="2:27" ht="13.5">
      <c r="B137" s="10"/>
      <c r="C137" s="10"/>
      <c r="D137" s="12"/>
      <c r="E137" s="12"/>
      <c r="F137" s="6"/>
      <c r="G137" s="6"/>
      <c r="H137" s="6"/>
      <c r="I137" s="6"/>
      <c r="J137" s="19"/>
      <c r="K137" s="10"/>
      <c r="L137" s="10"/>
      <c r="M137" s="12"/>
      <c r="N137" s="12"/>
      <c r="O137" s="6"/>
      <c r="P137" s="6"/>
      <c r="Q137" s="6"/>
      <c r="R137" s="6"/>
      <c r="T137" s="40">
        <f t="shared" si="8"/>
        <v>47133</v>
      </c>
      <c r="U137" s="36" t="s">
        <v>446</v>
      </c>
      <c r="V137" s="36"/>
      <c r="W137" s="37">
        <v>2</v>
      </c>
      <c r="X137" s="37" t="s">
        <v>106</v>
      </c>
      <c r="Y137" s="37"/>
      <c r="Z137" s="41"/>
      <c r="AA137" s="115"/>
    </row>
    <row r="138" spans="2:27" ht="13.5">
      <c r="B138" s="10"/>
      <c r="C138" s="10"/>
      <c r="D138" s="12"/>
      <c r="E138" s="12"/>
      <c r="F138" s="6"/>
      <c r="G138" s="6"/>
      <c r="H138" s="6"/>
      <c r="I138" s="6"/>
      <c r="J138" s="19"/>
      <c r="K138" s="10"/>
      <c r="L138" s="10"/>
      <c r="M138" s="12"/>
      <c r="N138" s="12"/>
      <c r="O138" s="6"/>
      <c r="P138" s="6"/>
      <c r="Q138" s="6"/>
      <c r="R138" s="6"/>
      <c r="T138" s="40">
        <f t="shared" si="8"/>
        <v>47134</v>
      </c>
      <c r="U138" s="36" t="s">
        <v>447</v>
      </c>
      <c r="V138" s="36"/>
      <c r="W138" s="37">
        <v>2</v>
      </c>
      <c r="X138" s="37" t="s">
        <v>106</v>
      </c>
      <c r="Y138" s="37"/>
      <c r="Z138" s="41"/>
      <c r="AA138" s="115"/>
    </row>
    <row r="139" spans="2:27" ht="13.5">
      <c r="B139" s="10"/>
      <c r="C139" s="10"/>
      <c r="D139" s="12"/>
      <c r="E139" s="12"/>
      <c r="F139" s="6"/>
      <c r="G139" s="6"/>
      <c r="H139" s="6"/>
      <c r="I139" s="6"/>
      <c r="J139" s="19"/>
      <c r="K139" s="10"/>
      <c r="L139" s="10"/>
      <c r="M139" s="12"/>
      <c r="N139" s="12"/>
      <c r="O139" s="6"/>
      <c r="P139" s="6"/>
      <c r="Q139" s="6"/>
      <c r="R139" s="6"/>
      <c r="T139" s="40">
        <f t="shared" si="8"/>
        <v>47135</v>
      </c>
      <c r="U139" s="36" t="s">
        <v>448</v>
      </c>
      <c r="V139" s="36"/>
      <c r="W139" s="37">
        <v>2</v>
      </c>
      <c r="X139" s="37" t="s">
        <v>106</v>
      </c>
      <c r="Y139" s="37"/>
      <c r="Z139" s="41"/>
      <c r="AA139" s="115"/>
    </row>
    <row r="140" spans="2:27" ht="13.5">
      <c r="B140" s="10"/>
      <c r="C140" s="10"/>
      <c r="D140" s="12"/>
      <c r="E140" s="12"/>
      <c r="F140" s="6"/>
      <c r="G140" s="6"/>
      <c r="H140" s="6"/>
      <c r="I140" s="6"/>
      <c r="J140" s="19"/>
      <c r="K140" s="10"/>
      <c r="L140" s="10"/>
      <c r="M140" s="12"/>
      <c r="N140" s="12"/>
      <c r="O140" s="6"/>
      <c r="P140" s="6"/>
      <c r="Q140" s="6"/>
      <c r="R140" s="6"/>
      <c r="T140" s="40">
        <f t="shared" si="8"/>
        <v>47136</v>
      </c>
      <c r="U140" s="36" t="s">
        <v>449</v>
      </c>
      <c r="V140" s="36"/>
      <c r="W140" s="37">
        <v>2</v>
      </c>
      <c r="X140" s="37" t="s">
        <v>106</v>
      </c>
      <c r="Y140" s="37"/>
      <c r="Z140" s="41"/>
      <c r="AA140" s="115"/>
    </row>
    <row r="141" spans="2:27" ht="13.5">
      <c r="B141" s="10"/>
      <c r="C141" s="10"/>
      <c r="D141" s="12"/>
      <c r="E141" s="12"/>
      <c r="F141" s="6"/>
      <c r="G141" s="6"/>
      <c r="H141" s="6"/>
      <c r="I141" s="6"/>
      <c r="J141" s="19"/>
      <c r="K141" s="10"/>
      <c r="L141" s="10"/>
      <c r="M141" s="12"/>
      <c r="N141" s="12"/>
      <c r="O141" s="6"/>
      <c r="P141" s="6"/>
      <c r="Q141" s="6"/>
      <c r="R141" s="6"/>
      <c r="T141" s="40">
        <f t="shared" si="8"/>
        <v>47137</v>
      </c>
      <c r="U141" s="36" t="s">
        <v>450</v>
      </c>
      <c r="V141" s="36"/>
      <c r="W141" s="37">
        <v>2</v>
      </c>
      <c r="X141" s="37" t="s">
        <v>106</v>
      </c>
      <c r="Y141" s="37"/>
      <c r="Z141" s="41"/>
      <c r="AA141" s="115"/>
    </row>
    <row r="142" spans="2:27" ht="13.5">
      <c r="B142" s="10"/>
      <c r="C142" s="10"/>
      <c r="D142" s="12"/>
      <c r="E142" s="12"/>
      <c r="F142" s="6"/>
      <c r="G142" s="6"/>
      <c r="H142" s="6"/>
      <c r="I142" s="6"/>
      <c r="J142" s="19"/>
      <c r="K142" s="10"/>
      <c r="L142" s="10"/>
      <c r="M142" s="12"/>
      <c r="N142" s="12"/>
      <c r="O142" s="6"/>
      <c r="P142" s="6"/>
      <c r="Q142" s="6"/>
      <c r="R142" s="6"/>
      <c r="T142" s="40">
        <f t="shared" si="8"/>
        <v>47138</v>
      </c>
      <c r="U142" s="36" t="s">
        <v>451</v>
      </c>
      <c r="V142" s="36"/>
      <c r="W142" s="37">
        <v>2</v>
      </c>
      <c r="X142" s="37" t="s">
        <v>106</v>
      </c>
      <c r="Y142" s="37"/>
      <c r="Z142" s="41"/>
      <c r="AA142" s="115"/>
    </row>
    <row r="143" spans="2:27" ht="13.5">
      <c r="B143" s="10"/>
      <c r="C143" s="10"/>
      <c r="D143" s="12"/>
      <c r="E143" s="12"/>
      <c r="F143" s="6"/>
      <c r="G143" s="6"/>
      <c r="H143" s="6"/>
      <c r="I143" s="6"/>
      <c r="J143" s="19"/>
      <c r="K143" s="10"/>
      <c r="L143" s="10"/>
      <c r="M143" s="12"/>
      <c r="N143" s="12"/>
      <c r="O143" s="6"/>
      <c r="P143" s="6"/>
      <c r="Q143" s="6"/>
      <c r="R143" s="6"/>
      <c r="T143" s="40">
        <f t="shared" si="8"/>
        <v>47139</v>
      </c>
      <c r="U143" s="36" t="s">
        <v>452</v>
      </c>
      <c r="V143" s="36"/>
      <c r="W143" s="37">
        <v>2</v>
      </c>
      <c r="X143" s="37" t="s">
        <v>106</v>
      </c>
      <c r="Y143" s="37"/>
      <c r="Z143" s="41"/>
      <c r="AA143" s="115"/>
    </row>
    <row r="144" spans="2:27" ht="13.5">
      <c r="B144" s="10"/>
      <c r="C144" s="10"/>
      <c r="D144" s="12"/>
      <c r="E144" s="12"/>
      <c r="F144" s="6"/>
      <c r="G144" s="6"/>
      <c r="H144" s="6"/>
      <c r="I144" s="6"/>
      <c r="J144" s="19"/>
      <c r="K144" s="10"/>
      <c r="L144" s="10"/>
      <c r="M144" s="12"/>
      <c r="N144" s="12"/>
      <c r="O144" s="6"/>
      <c r="P144" s="6"/>
      <c r="Q144" s="6"/>
      <c r="R144" s="6"/>
      <c r="T144" s="40">
        <f t="shared" si="8"/>
        <v>47140</v>
      </c>
      <c r="U144" s="36" t="s">
        <v>453</v>
      </c>
      <c r="V144" s="36"/>
      <c r="W144" s="37">
        <v>2</v>
      </c>
      <c r="X144" s="37" t="s">
        <v>106</v>
      </c>
      <c r="Y144" s="37"/>
      <c r="Z144" s="41"/>
      <c r="AA144" s="115"/>
    </row>
    <row r="145" spans="2:27" ht="13.5">
      <c r="B145" s="10"/>
      <c r="C145" s="10"/>
      <c r="D145" s="12"/>
      <c r="E145" s="12"/>
      <c r="F145" s="6"/>
      <c r="G145" s="6"/>
      <c r="H145" s="6"/>
      <c r="I145" s="6"/>
      <c r="J145" s="19"/>
      <c r="K145" s="10"/>
      <c r="L145" s="10"/>
      <c r="M145" s="12"/>
      <c r="N145" s="12"/>
      <c r="O145" s="6"/>
      <c r="P145" s="6"/>
      <c r="Q145" s="6"/>
      <c r="R145" s="6"/>
      <c r="T145" s="40">
        <f t="shared" si="8"/>
        <v>47141</v>
      </c>
      <c r="U145" s="26" t="s">
        <v>454</v>
      </c>
      <c r="V145" s="26"/>
      <c r="W145" s="43">
        <v>2</v>
      </c>
      <c r="X145" s="43" t="s">
        <v>106</v>
      </c>
      <c r="Y145" s="43" t="s">
        <v>531</v>
      </c>
      <c r="Z145" s="44"/>
      <c r="AA145" s="115"/>
    </row>
    <row r="146" spans="2:27" ht="13.5">
      <c r="B146" s="10"/>
      <c r="C146" s="10"/>
      <c r="D146" s="12"/>
      <c r="E146" s="12"/>
      <c r="F146" s="6"/>
      <c r="G146" s="6"/>
      <c r="H146" s="6"/>
      <c r="I146" s="6"/>
      <c r="K146" s="10"/>
      <c r="L146" s="10"/>
      <c r="M146" s="12"/>
      <c r="N146" s="12"/>
      <c r="O146" s="6"/>
      <c r="P146" s="6"/>
      <c r="Q146" s="6"/>
      <c r="R146" s="6"/>
      <c r="T146" s="40">
        <f t="shared" si="8"/>
        <v>47142</v>
      </c>
      <c r="U146" s="36" t="s">
        <v>455</v>
      </c>
      <c r="V146" s="36"/>
      <c r="W146" s="37">
        <v>2</v>
      </c>
      <c r="X146" s="37" t="s">
        <v>106</v>
      </c>
      <c r="Y146" s="37" t="s">
        <v>530</v>
      </c>
      <c r="Z146" s="41"/>
      <c r="AA146" s="115"/>
    </row>
    <row r="147" spans="2:27" ht="13.5">
      <c r="B147" s="10"/>
      <c r="C147" s="10"/>
      <c r="D147" s="12"/>
      <c r="E147" s="12"/>
      <c r="F147" s="6"/>
      <c r="G147" s="6"/>
      <c r="H147" s="6"/>
      <c r="I147" s="6"/>
      <c r="K147" s="10"/>
      <c r="L147" s="10"/>
      <c r="M147" s="12"/>
      <c r="N147" s="12"/>
      <c r="O147" s="6"/>
      <c r="P147" s="6"/>
      <c r="Q147" s="6"/>
      <c r="R147" s="6"/>
      <c r="T147" s="40">
        <f t="shared" si="8"/>
        <v>47143</v>
      </c>
      <c r="U147" s="36" t="s">
        <v>456</v>
      </c>
      <c r="V147" s="36"/>
      <c r="W147" s="37">
        <v>2</v>
      </c>
      <c r="X147" s="37" t="s">
        <v>106</v>
      </c>
      <c r="Y147" s="37"/>
      <c r="Z147" s="41"/>
      <c r="AA147" s="115"/>
    </row>
    <row r="148" spans="2:27" ht="13.5">
      <c r="B148" s="10"/>
      <c r="C148" s="10"/>
      <c r="D148" s="12"/>
      <c r="E148" s="12"/>
      <c r="F148" s="6"/>
      <c r="G148" s="6"/>
      <c r="H148" s="6"/>
      <c r="I148" s="6"/>
      <c r="K148" s="10"/>
      <c r="L148" s="10"/>
      <c r="M148" s="12"/>
      <c r="N148" s="12"/>
      <c r="O148" s="6"/>
      <c r="P148" s="6"/>
      <c r="Q148" s="6"/>
      <c r="R148" s="6"/>
      <c r="T148" s="40">
        <f t="shared" si="8"/>
        <v>47144</v>
      </c>
      <c r="U148" s="36" t="s">
        <v>457</v>
      </c>
      <c r="V148" s="36"/>
      <c r="W148" s="37">
        <v>2</v>
      </c>
      <c r="X148" s="37" t="s">
        <v>106</v>
      </c>
      <c r="Y148" s="37"/>
      <c r="Z148" s="41"/>
      <c r="AA148" s="115"/>
    </row>
    <row r="149" spans="2:27" ht="13.5">
      <c r="B149" s="10"/>
      <c r="C149" s="10"/>
      <c r="D149" s="12"/>
      <c r="E149" s="12"/>
      <c r="F149" s="6"/>
      <c r="G149" s="6"/>
      <c r="H149" s="6"/>
      <c r="I149" s="6"/>
      <c r="K149" s="10"/>
      <c r="L149" s="10"/>
      <c r="M149" s="12"/>
      <c r="N149" s="12"/>
      <c r="O149" s="6"/>
      <c r="P149" s="6"/>
      <c r="Q149" s="6"/>
      <c r="R149" s="6"/>
      <c r="T149" s="40">
        <f aca="true" t="shared" si="9" ref="T149:T158">T148+1</f>
        <v>47145</v>
      </c>
      <c r="U149" s="36" t="s">
        <v>458</v>
      </c>
      <c r="V149" s="36"/>
      <c r="W149" s="37">
        <v>2</v>
      </c>
      <c r="X149" s="37" t="s">
        <v>106</v>
      </c>
      <c r="Y149" s="37"/>
      <c r="Z149" s="41"/>
      <c r="AA149" s="115"/>
    </row>
    <row r="150" spans="2:27" ht="13.5">
      <c r="B150" s="10"/>
      <c r="C150" s="10"/>
      <c r="D150" s="12"/>
      <c r="E150" s="12"/>
      <c r="F150" s="6"/>
      <c r="G150" s="6"/>
      <c r="H150" s="6"/>
      <c r="I150" s="6"/>
      <c r="R150" s="6"/>
      <c r="T150" s="40">
        <f t="shared" si="9"/>
        <v>47146</v>
      </c>
      <c r="U150" s="36" t="s">
        <v>459</v>
      </c>
      <c r="V150" s="36"/>
      <c r="W150" s="37">
        <v>2</v>
      </c>
      <c r="X150" s="37" t="s">
        <v>106</v>
      </c>
      <c r="Y150" s="37"/>
      <c r="Z150" s="41"/>
      <c r="AA150" s="115"/>
    </row>
    <row r="151" spans="2:27" ht="13.5">
      <c r="B151" s="10"/>
      <c r="C151" s="10"/>
      <c r="D151" s="12"/>
      <c r="E151" s="12"/>
      <c r="F151" s="6"/>
      <c r="G151" s="6"/>
      <c r="H151" s="6"/>
      <c r="I151" s="6"/>
      <c r="R151" s="6"/>
      <c r="T151" s="40">
        <f t="shared" si="9"/>
        <v>47147</v>
      </c>
      <c r="U151" s="36" t="s">
        <v>460</v>
      </c>
      <c r="V151" s="36"/>
      <c r="W151" s="37">
        <v>2</v>
      </c>
      <c r="X151" s="37" t="s">
        <v>106</v>
      </c>
      <c r="Y151" s="37"/>
      <c r="Z151" s="41"/>
      <c r="AA151" s="115"/>
    </row>
    <row r="152" spans="2:27" ht="13.5">
      <c r="B152" s="10"/>
      <c r="C152" s="10"/>
      <c r="D152" s="12"/>
      <c r="E152" s="12"/>
      <c r="F152" s="6"/>
      <c r="G152" s="6"/>
      <c r="H152" s="6"/>
      <c r="I152" s="6"/>
      <c r="R152" s="6"/>
      <c r="T152" s="40">
        <f t="shared" si="9"/>
        <v>47148</v>
      </c>
      <c r="U152" s="36" t="s">
        <v>461</v>
      </c>
      <c r="V152" s="36"/>
      <c r="W152" s="37">
        <v>2</v>
      </c>
      <c r="X152" s="37" t="s">
        <v>106</v>
      </c>
      <c r="Y152" s="37"/>
      <c r="Z152" s="41"/>
      <c r="AA152" s="115"/>
    </row>
    <row r="153" spans="2:27" ht="13.5">
      <c r="B153" s="10"/>
      <c r="C153" s="10"/>
      <c r="D153" s="12"/>
      <c r="E153" s="12"/>
      <c r="F153" s="6"/>
      <c r="G153" s="6"/>
      <c r="H153" s="6"/>
      <c r="I153" s="6"/>
      <c r="R153" s="6"/>
      <c r="T153" s="40">
        <f t="shared" si="9"/>
        <v>47149</v>
      </c>
      <c r="U153" s="36" t="s">
        <v>462</v>
      </c>
      <c r="V153" s="36"/>
      <c r="W153" s="37">
        <v>2</v>
      </c>
      <c r="X153" s="37" t="s">
        <v>106</v>
      </c>
      <c r="Y153" s="37"/>
      <c r="Z153" s="41"/>
      <c r="AA153" s="115"/>
    </row>
    <row r="154" spans="2:27" ht="13.5">
      <c r="B154" s="10"/>
      <c r="C154" s="10"/>
      <c r="D154" s="12"/>
      <c r="E154" s="12"/>
      <c r="F154" s="6"/>
      <c r="G154" s="6"/>
      <c r="H154" s="6"/>
      <c r="I154" s="6"/>
      <c r="R154" s="6"/>
      <c r="T154" s="40">
        <f t="shared" si="9"/>
        <v>47150</v>
      </c>
      <c r="U154" s="36" t="s">
        <v>463</v>
      </c>
      <c r="V154" s="36"/>
      <c r="W154" s="37">
        <v>2</v>
      </c>
      <c r="X154" s="37" t="s">
        <v>106</v>
      </c>
      <c r="Y154" s="37"/>
      <c r="Z154" s="41"/>
      <c r="AA154" s="115"/>
    </row>
    <row r="155" spans="2:27" ht="13.5">
      <c r="B155" s="10"/>
      <c r="C155" s="10"/>
      <c r="D155" s="12"/>
      <c r="E155" s="12"/>
      <c r="F155" s="6"/>
      <c r="G155" s="6"/>
      <c r="H155" s="6"/>
      <c r="I155" s="6"/>
      <c r="R155" s="6"/>
      <c r="T155" s="40">
        <f t="shared" si="9"/>
        <v>47151</v>
      </c>
      <c r="U155" s="36" t="s">
        <v>464</v>
      </c>
      <c r="V155" s="36"/>
      <c r="W155" s="37">
        <v>2</v>
      </c>
      <c r="X155" s="37" t="s">
        <v>106</v>
      </c>
      <c r="Y155" s="37"/>
      <c r="Z155" s="41"/>
      <c r="AA155" s="115"/>
    </row>
    <row r="156" spans="2:27" ht="13.5">
      <c r="B156" s="10"/>
      <c r="C156" s="10"/>
      <c r="D156" s="12"/>
      <c r="E156" s="12"/>
      <c r="F156" s="6"/>
      <c r="G156" s="6"/>
      <c r="H156" s="6"/>
      <c r="I156" s="6"/>
      <c r="R156" s="6"/>
      <c r="T156" s="40">
        <f t="shared" si="9"/>
        <v>47152</v>
      </c>
      <c r="U156" s="36" t="s">
        <v>465</v>
      </c>
      <c r="V156" s="36"/>
      <c r="W156" s="37">
        <v>2</v>
      </c>
      <c r="X156" s="37" t="s">
        <v>106</v>
      </c>
      <c r="Y156" s="37"/>
      <c r="Z156" s="41"/>
      <c r="AA156" s="115"/>
    </row>
    <row r="157" spans="2:27" ht="13.5">
      <c r="B157" s="10"/>
      <c r="C157" s="10"/>
      <c r="D157" s="12"/>
      <c r="E157" s="12"/>
      <c r="F157" s="6"/>
      <c r="G157" s="6"/>
      <c r="H157" s="6"/>
      <c r="I157" s="6"/>
      <c r="R157" s="6"/>
      <c r="T157" s="40">
        <f t="shared" si="9"/>
        <v>47153</v>
      </c>
      <c r="U157" s="36" t="s">
        <v>466</v>
      </c>
      <c r="V157" s="36"/>
      <c r="W157" s="37">
        <v>2</v>
      </c>
      <c r="X157" s="37" t="s">
        <v>106</v>
      </c>
      <c r="Y157" s="37"/>
      <c r="Z157" s="41"/>
      <c r="AA157" s="115"/>
    </row>
    <row r="158" spans="2:27" ht="14.25" thickBot="1">
      <c r="B158" s="10"/>
      <c r="C158" s="10"/>
      <c r="D158" s="12"/>
      <c r="E158" s="12"/>
      <c r="F158" s="6"/>
      <c r="G158" s="6"/>
      <c r="H158" s="6"/>
      <c r="I158" s="6"/>
      <c r="R158" s="6"/>
      <c r="T158" s="116">
        <f t="shared" si="9"/>
        <v>47154</v>
      </c>
      <c r="U158" s="46" t="s">
        <v>467</v>
      </c>
      <c r="V158" s="46"/>
      <c r="W158" s="47">
        <v>2</v>
      </c>
      <c r="X158" s="47" t="s">
        <v>106</v>
      </c>
      <c r="Y158" s="47" t="s">
        <v>531</v>
      </c>
      <c r="Z158" s="48"/>
      <c r="AA158" s="115"/>
    </row>
    <row r="159" spans="2:27" ht="13.5">
      <c r="B159" s="10"/>
      <c r="C159" s="10"/>
      <c r="D159" s="12"/>
      <c r="E159" s="12"/>
      <c r="F159" s="6"/>
      <c r="G159" s="6"/>
      <c r="H159" s="6"/>
      <c r="I159" s="6"/>
      <c r="R159" s="6"/>
      <c r="AA159" s="115"/>
    </row>
    <row r="160" spans="2:27" ht="13.5">
      <c r="B160" s="10"/>
      <c r="C160" s="10"/>
      <c r="D160" s="12"/>
      <c r="E160" s="12"/>
      <c r="F160" s="6"/>
      <c r="G160" s="6"/>
      <c r="H160" s="6"/>
      <c r="I160" s="6"/>
      <c r="R160" s="6"/>
      <c r="AA160" s="115"/>
    </row>
    <row r="161" spans="2:27" ht="13.5">
      <c r="B161" s="10"/>
      <c r="C161" s="10"/>
      <c r="D161" s="12"/>
      <c r="E161" s="12"/>
      <c r="F161" s="6"/>
      <c r="G161" s="6"/>
      <c r="H161" s="6"/>
      <c r="I161" s="6"/>
      <c r="R161" s="6"/>
      <c r="AA161" s="115"/>
    </row>
    <row r="162" spans="9:27" ht="13.5">
      <c r="I162" s="6"/>
      <c r="R162" s="6"/>
      <c r="AA162" s="115"/>
    </row>
    <row r="163" spans="9:27" ht="13.5">
      <c r="I163" s="6"/>
      <c r="R163" s="6"/>
      <c r="AA163" s="115"/>
    </row>
    <row r="164" ht="13.5">
      <c r="AA164" s="115"/>
    </row>
    <row r="165" ht="13.5">
      <c r="AA165" s="115"/>
    </row>
    <row r="166" ht="13.5">
      <c r="AA166" s="115"/>
    </row>
    <row r="167" ht="13.5">
      <c r="AA167" s="115"/>
    </row>
    <row r="168" ht="13.5">
      <c r="AA168" s="115"/>
    </row>
    <row r="169" ht="13.5">
      <c r="AA169" s="115"/>
    </row>
    <row r="170" ht="13.5">
      <c r="AA170" s="115"/>
    </row>
    <row r="171" ht="13.5">
      <c r="AA171" s="115"/>
    </row>
    <row r="172" ht="13.5">
      <c r="AA172" s="115"/>
    </row>
    <row r="173" ht="13.5">
      <c r="AA173" s="115"/>
    </row>
    <row r="174" ht="13.5">
      <c r="AA174" s="115"/>
    </row>
    <row r="175" ht="13.5">
      <c r="AA175" s="115"/>
    </row>
    <row r="176" ht="13.5">
      <c r="AA176" s="115"/>
    </row>
    <row r="177" ht="13.5">
      <c r="AA177" s="115"/>
    </row>
    <row r="178" ht="13.5">
      <c r="AA178" s="115"/>
    </row>
    <row r="179" ht="13.5">
      <c r="AA179" s="115"/>
    </row>
    <row r="180" ht="13.5">
      <c r="AA180" s="115"/>
    </row>
    <row r="181" ht="13.5">
      <c r="AA181" s="115"/>
    </row>
    <row r="182" ht="13.5">
      <c r="AA182" s="115"/>
    </row>
    <row r="183" ht="13.5">
      <c r="AA183" s="115"/>
    </row>
    <row r="184" ht="13.5">
      <c r="AA184" s="115"/>
    </row>
    <row r="185" ht="13.5">
      <c r="AA185" s="115"/>
    </row>
    <row r="186" ht="13.5">
      <c r="AA186" s="115"/>
    </row>
    <row r="187" ht="13.5">
      <c r="AA187" s="115"/>
    </row>
    <row r="188" ht="13.5">
      <c r="AA188" s="115"/>
    </row>
    <row r="189" ht="13.5">
      <c r="AA189" s="115"/>
    </row>
    <row r="190" ht="13.5">
      <c r="AA190" s="115"/>
    </row>
    <row r="191" ht="13.5">
      <c r="AA191" s="115"/>
    </row>
    <row r="192" ht="13.5">
      <c r="AA192" s="115"/>
    </row>
    <row r="193" ht="13.5">
      <c r="AA193" s="115"/>
    </row>
    <row r="194" ht="13.5">
      <c r="AA194" s="115"/>
    </row>
    <row r="195" ht="13.5">
      <c r="AA195" s="115"/>
    </row>
    <row r="196" ht="13.5">
      <c r="AA196" s="115"/>
    </row>
    <row r="197" ht="13.5">
      <c r="AA197" s="115"/>
    </row>
    <row r="198" ht="13.5">
      <c r="AA198" s="115"/>
    </row>
    <row r="199" ht="13.5">
      <c r="AA199" s="115"/>
    </row>
    <row r="200" ht="13.5">
      <c r="AA200" s="115"/>
    </row>
    <row r="201" ht="13.5">
      <c r="AA201" s="115"/>
    </row>
    <row r="202" ht="13.5">
      <c r="AA202" s="115"/>
    </row>
    <row r="203" ht="13.5">
      <c r="AA203" s="115"/>
    </row>
    <row r="204" ht="13.5">
      <c r="AA204" s="115"/>
    </row>
    <row r="205" ht="13.5">
      <c r="AA205" s="115"/>
    </row>
    <row r="206" ht="13.5">
      <c r="AA206" s="115"/>
    </row>
    <row r="207" ht="13.5">
      <c r="AA207" s="115"/>
    </row>
    <row r="208" ht="13.5">
      <c r="AA208" s="115"/>
    </row>
    <row r="209" ht="13.5">
      <c r="AA209" s="115"/>
    </row>
    <row r="210" ht="13.5">
      <c r="AA210" s="115"/>
    </row>
    <row r="211" ht="13.5">
      <c r="AA211" s="115"/>
    </row>
    <row r="212" ht="13.5">
      <c r="AA212" s="115"/>
    </row>
    <row r="213" ht="13.5">
      <c r="AA213" s="115"/>
    </row>
    <row r="214" ht="13.5">
      <c r="AA214" s="115"/>
    </row>
    <row r="215" ht="13.5">
      <c r="AA215" s="115"/>
    </row>
    <row r="216" ht="13.5">
      <c r="AA216" s="115"/>
    </row>
    <row r="217" ht="13.5">
      <c r="AA217" s="115"/>
    </row>
    <row r="218" ht="13.5">
      <c r="AA218" s="115"/>
    </row>
    <row r="219" ht="13.5">
      <c r="AA219" s="115"/>
    </row>
    <row r="220" ht="13.5">
      <c r="AA220" s="115"/>
    </row>
    <row r="221" ht="13.5">
      <c r="AA221" s="115"/>
    </row>
    <row r="222" ht="13.5">
      <c r="AA222" s="115"/>
    </row>
    <row r="223" ht="13.5">
      <c r="AA223" s="115"/>
    </row>
    <row r="224" ht="13.5">
      <c r="AA224" s="115"/>
    </row>
    <row r="225" ht="13.5">
      <c r="AA225" s="115"/>
    </row>
    <row r="226" ht="13.5">
      <c r="AA226" s="115"/>
    </row>
    <row r="227" ht="13.5">
      <c r="AA227" s="115"/>
    </row>
    <row r="228" ht="13.5">
      <c r="AA228" s="115"/>
    </row>
    <row r="229" ht="13.5">
      <c r="AA229" s="115"/>
    </row>
    <row r="230" ht="13.5">
      <c r="AA230" s="115"/>
    </row>
    <row r="231" ht="13.5">
      <c r="AA231" s="115"/>
    </row>
    <row r="232" ht="13.5">
      <c r="AA232" s="115"/>
    </row>
    <row r="233" ht="13.5">
      <c r="AA233" s="115"/>
    </row>
    <row r="234" ht="13.5">
      <c r="AA234" s="115"/>
    </row>
    <row r="235" ht="13.5">
      <c r="AA235" s="115"/>
    </row>
    <row r="236" ht="13.5">
      <c r="AA236" s="115"/>
    </row>
    <row r="237" ht="13.5">
      <c r="AA237" s="115"/>
    </row>
    <row r="238" ht="13.5">
      <c r="AA238" s="115"/>
    </row>
    <row r="239" ht="13.5">
      <c r="AA239" s="115"/>
    </row>
    <row r="240" ht="13.5">
      <c r="AA240" s="115"/>
    </row>
    <row r="241" ht="13.5">
      <c r="AA241" s="115"/>
    </row>
    <row r="242" ht="13.5">
      <c r="AA242" s="115"/>
    </row>
    <row r="243" ht="13.5">
      <c r="AA243" s="115"/>
    </row>
    <row r="244" ht="13.5">
      <c r="AA244" s="115"/>
    </row>
    <row r="245" ht="13.5">
      <c r="AA245" s="115"/>
    </row>
    <row r="246" ht="13.5">
      <c r="AA246" s="115"/>
    </row>
    <row r="247" ht="13.5">
      <c r="AA247" s="115"/>
    </row>
    <row r="248" ht="13.5">
      <c r="AA248" s="115"/>
    </row>
    <row r="249" ht="13.5">
      <c r="AA249" s="115"/>
    </row>
    <row r="250" ht="13.5">
      <c r="AA250" s="115"/>
    </row>
    <row r="251" ht="13.5">
      <c r="AA251" s="115"/>
    </row>
    <row r="252" ht="13.5">
      <c r="AA252" s="115"/>
    </row>
    <row r="253" ht="13.5">
      <c r="AA253" s="115"/>
    </row>
    <row r="254" ht="13.5">
      <c r="AA254" s="115"/>
    </row>
    <row r="255" ht="13.5">
      <c r="AA255" s="115"/>
    </row>
    <row r="256" ht="13.5">
      <c r="AA256" s="115"/>
    </row>
    <row r="257" ht="13.5">
      <c r="AA257" s="115"/>
    </row>
  </sheetData>
  <sheetProtection/>
  <mergeCells count="26">
    <mergeCell ref="T3:X3"/>
    <mergeCell ref="AB3:AH3"/>
    <mergeCell ref="I96:I97"/>
    <mergeCell ref="I57:I58"/>
    <mergeCell ref="H57:H58"/>
    <mergeCell ref="H70:H71"/>
    <mergeCell ref="H83:H84"/>
    <mergeCell ref="H96:H97"/>
    <mergeCell ref="K3:R3"/>
    <mergeCell ref="R83:R84"/>
    <mergeCell ref="AJ3:AP3"/>
    <mergeCell ref="W4:X4"/>
    <mergeCell ref="B3:I3"/>
    <mergeCell ref="H101:H102"/>
    <mergeCell ref="I101:I102"/>
    <mergeCell ref="Q57:Q58"/>
    <mergeCell ref="R57:R58"/>
    <mergeCell ref="Q70:Q71"/>
    <mergeCell ref="R70:R71"/>
    <mergeCell ref="Q83:Q84"/>
    <mergeCell ref="Q96:Q97"/>
    <mergeCell ref="R96:R97"/>
    <mergeCell ref="Q101:Q102"/>
    <mergeCell ref="R101:R102"/>
    <mergeCell ref="I70:I71"/>
    <mergeCell ref="I83:I84"/>
  </mergeCells>
  <printOptions/>
  <pageMargins left="0.3937007874015748" right="0.3937007874015748" top="0.5511811023622047" bottom="0.7086614173228347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(주)한영넉스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정성민</dc:creator>
  <cp:keywords/>
  <dc:description/>
  <cp:lastModifiedBy>Hynux</cp:lastModifiedBy>
  <cp:lastPrinted>2013-09-26T11:14:57Z</cp:lastPrinted>
  <dcterms:created xsi:type="dcterms:W3CDTF">2004-05-22T02:21:58Z</dcterms:created>
  <dcterms:modified xsi:type="dcterms:W3CDTF">2014-03-07T06:29:21Z</dcterms:modified>
  <cp:category/>
  <cp:version/>
  <cp:contentType/>
  <cp:contentStatus/>
</cp:coreProperties>
</file>